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5360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.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12"/>
      <name val="ＪＳ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31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Sheet1!$B$1:$B$42</c:f>
              <c:numCache/>
            </c:numRef>
          </c:val>
          <c:smooth val="0"/>
        </c:ser>
        <c:marker val="1"/>
        <c:axId val="55218075"/>
        <c:axId val="27200628"/>
      </c:lineChart>
      <c:catAx>
        <c:axId val="55218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200628"/>
        <c:crosses val="autoZero"/>
        <c:auto val="1"/>
        <c:lblOffset val="100"/>
        <c:noMultiLvlLbl val="0"/>
      </c:catAx>
      <c:valAx>
        <c:axId val="2720062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218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Sheet1!$A$24:$A$40</c:f>
              <c:strCache/>
            </c:strRef>
          </c:cat>
          <c:val>
            <c:numRef>
              <c:f>Sheet1!$B$24:$B$40</c:f>
              <c:numCache/>
            </c:numRef>
          </c:val>
          <c:smooth val="0"/>
        </c:ser>
        <c:marker val="1"/>
        <c:axId val="43479061"/>
        <c:axId val="55767230"/>
      </c:lineChart>
      <c:dateAx>
        <c:axId val="4347906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5767230"/>
        <c:crosses val="autoZero"/>
        <c:auto val="0"/>
        <c:noMultiLvlLbl val="0"/>
      </c:dateAx>
      <c:valAx>
        <c:axId val="55767230"/>
        <c:scaling>
          <c:orientation val="minMax"/>
          <c:max val="11"/>
          <c:min val="6.5"/>
        </c:scaling>
        <c:axPos val="l"/>
        <c:majorGridlines/>
        <c:minorGridlines/>
        <c:delete val="0"/>
        <c:numFmt formatCode="General" sourceLinked="1"/>
        <c:majorTickMark val="in"/>
        <c:minorTickMark val="none"/>
        <c:tickLblPos val="nextTo"/>
        <c:crossAx val="43479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Sheet1!$A$1:$A$20</c:f>
              <c:strCache/>
            </c:strRef>
          </c:cat>
          <c:val>
            <c:numRef>
              <c:f>Sheet1!$B$1:$B$20</c:f>
              <c:numCache/>
            </c:numRef>
          </c:val>
          <c:smooth val="0"/>
        </c:ser>
        <c:marker val="1"/>
        <c:axId val="32143023"/>
        <c:axId val="20851752"/>
      </c:lineChart>
      <c:dateAx>
        <c:axId val="3214302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crossAx val="20851752"/>
        <c:crosses val="autoZero"/>
        <c:auto val="0"/>
        <c:noMultiLvlLbl val="0"/>
      </c:dateAx>
      <c:valAx>
        <c:axId val="20851752"/>
        <c:scaling>
          <c:orientation val="minMax"/>
          <c:max val="11"/>
          <c:min val="6.5"/>
        </c:scaling>
        <c:axPos val="l"/>
        <c:majorGridlines>
          <c:spPr>
            <a:ln w="3175">
              <a:solidFill/>
            </a:ln>
          </c:spPr>
        </c:majorGridlines>
        <c:minorGridlines/>
        <c:delete val="0"/>
        <c:numFmt formatCode="General" sourceLinked="1"/>
        <c:majorTickMark val="in"/>
        <c:minorTickMark val="none"/>
        <c:tickLblPos val="nextTo"/>
        <c:crossAx val="32143023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Sheet1!$A$44:$A$57</c:f>
              <c:strCache/>
            </c:strRef>
          </c:cat>
          <c:val>
            <c:numRef>
              <c:f>Sheet1!$B$44:$B$57</c:f>
              <c:numCache/>
            </c:numRef>
          </c:val>
          <c:smooth val="0"/>
        </c:ser>
        <c:marker val="1"/>
        <c:axId val="53448041"/>
        <c:axId val="11270322"/>
      </c:lineChart>
      <c:dateAx>
        <c:axId val="5344804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1270322"/>
        <c:crossesAt val="6.5"/>
        <c:auto val="0"/>
        <c:noMultiLvlLbl val="0"/>
      </c:dateAx>
      <c:valAx>
        <c:axId val="11270322"/>
        <c:scaling>
          <c:orientation val="minMax"/>
          <c:max val="11"/>
          <c:min val="6.5"/>
        </c:scaling>
        <c:axPos val="l"/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3448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Sheet1!$A$60:$A$76</c:f>
              <c:strCache/>
            </c:strRef>
          </c:cat>
          <c:val>
            <c:numRef>
              <c:f>Sheet1!$B$60:$B$79</c:f>
              <c:numCache/>
            </c:numRef>
          </c:val>
          <c:smooth val="0"/>
        </c:ser>
        <c:marker val="1"/>
        <c:axId val="34324035"/>
        <c:axId val="40480860"/>
      </c:lineChart>
      <c:dateAx>
        <c:axId val="3432403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0480860"/>
        <c:crossesAt val="6.5"/>
        <c:auto val="0"/>
        <c:noMultiLvlLbl val="0"/>
      </c:dateAx>
      <c:valAx>
        <c:axId val="40480860"/>
        <c:scaling>
          <c:orientation val="minMax"/>
          <c:max val="11"/>
          <c:min val="6.5"/>
        </c:scaling>
        <c:axPos val="l"/>
        <c:majorGridlines/>
        <c:minorGridlines/>
        <c:delete val="0"/>
        <c:numFmt formatCode="General" sourceLinked="1"/>
        <c:majorTickMark val="in"/>
        <c:minorTickMark val="none"/>
        <c:tickLblPos val="nextTo"/>
        <c:crossAx val="34324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38100</xdr:rowOff>
    </xdr:from>
    <xdr:to>
      <xdr:col>4</xdr:col>
      <xdr:colOff>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3248025" y="14097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30</xdr:row>
      <xdr:rowOff>0</xdr:rowOff>
    </xdr:from>
    <xdr:to>
      <xdr:col>14</xdr:col>
      <xdr:colOff>180975</xdr:colOff>
      <xdr:row>45</xdr:row>
      <xdr:rowOff>9525</xdr:rowOff>
    </xdr:to>
    <xdr:graphicFrame>
      <xdr:nvGraphicFramePr>
        <xdr:cNvPr id="2" name="Chart 13"/>
        <xdr:cNvGraphicFramePr/>
      </xdr:nvGraphicFramePr>
      <xdr:xfrm>
        <a:off x="3838575" y="5143500"/>
        <a:ext cx="65722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276225</xdr:colOff>
      <xdr:row>15</xdr:row>
      <xdr:rowOff>104775</xdr:rowOff>
    </xdr:from>
    <xdr:to>
      <xdr:col>13</xdr:col>
      <xdr:colOff>514350</xdr:colOff>
      <xdr:row>29</xdr:row>
      <xdr:rowOff>142875</xdr:rowOff>
    </xdr:to>
    <xdr:graphicFrame>
      <xdr:nvGraphicFramePr>
        <xdr:cNvPr id="3" name="Chart 14"/>
        <xdr:cNvGraphicFramePr/>
      </xdr:nvGraphicFramePr>
      <xdr:xfrm>
        <a:off x="3524250" y="2676525"/>
        <a:ext cx="65341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5</xdr:col>
      <xdr:colOff>228600</xdr:colOff>
      <xdr:row>45</xdr:row>
      <xdr:rowOff>9525</xdr:rowOff>
    </xdr:from>
    <xdr:ext cx="7038975" cy="2686050"/>
    <xdr:graphicFrame>
      <xdr:nvGraphicFramePr>
        <xdr:cNvPr id="4" name="Chart 16"/>
        <xdr:cNvGraphicFramePr/>
      </xdr:nvGraphicFramePr>
      <xdr:xfrm>
        <a:off x="4162425" y="7724775"/>
        <a:ext cx="7038975" cy="2686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5</xdr:col>
      <xdr:colOff>76200</xdr:colOff>
      <xdr:row>60</xdr:row>
      <xdr:rowOff>85725</xdr:rowOff>
    </xdr:from>
    <xdr:to>
      <xdr:col>15</xdr:col>
      <xdr:colOff>428625</xdr:colOff>
      <xdr:row>76</xdr:row>
      <xdr:rowOff>152400</xdr:rowOff>
    </xdr:to>
    <xdr:graphicFrame>
      <xdr:nvGraphicFramePr>
        <xdr:cNvPr id="5" name="Chart 17"/>
        <xdr:cNvGraphicFramePr/>
      </xdr:nvGraphicFramePr>
      <xdr:xfrm>
        <a:off x="4010025" y="10372725"/>
        <a:ext cx="73342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workbookViewId="0" topLeftCell="A50">
      <selection activeCell="M22" sqref="M22"/>
    </sheetView>
  </sheetViews>
  <sheetFormatPr defaultColWidth="9.00390625" defaultRowHeight="13.5"/>
  <cols>
    <col min="1" max="1" width="15.625" style="1" bestFit="1" customWidth="1"/>
    <col min="7" max="7" width="10.625" style="0" customWidth="1"/>
  </cols>
  <sheetData>
    <row r="1" spans="1:4" ht="13.5">
      <c r="A1" s="1">
        <v>37387</v>
      </c>
      <c r="B1">
        <f aca="true" t="shared" si="0" ref="B1:B20">D1/C1</f>
        <v>9.653061224489797</v>
      </c>
      <c r="C1">
        <v>24.5</v>
      </c>
      <c r="D1">
        <v>236.5</v>
      </c>
    </row>
    <row r="2" spans="1:4" ht="13.5">
      <c r="A2" s="1">
        <v>37401</v>
      </c>
      <c r="B2">
        <f t="shared" si="0"/>
        <v>10.896739130434783</v>
      </c>
      <c r="C2">
        <v>18.4</v>
      </c>
      <c r="D2">
        <v>200.5</v>
      </c>
    </row>
    <row r="3" spans="1:4" ht="13.5">
      <c r="A3" s="1">
        <v>37422</v>
      </c>
      <c r="B3">
        <f t="shared" si="0"/>
        <v>9.47265625</v>
      </c>
      <c r="C3">
        <v>25.6</v>
      </c>
      <c r="D3">
        <v>242.5</v>
      </c>
    </row>
    <row r="4" spans="1:4" ht="13.5">
      <c r="A4" s="1">
        <v>37443</v>
      </c>
      <c r="B4">
        <f t="shared" si="0"/>
        <v>9.252</v>
      </c>
      <c r="C4">
        <v>25</v>
      </c>
      <c r="D4">
        <v>231.3</v>
      </c>
    </row>
    <row r="5" spans="1:4" ht="13.5">
      <c r="A5" s="1">
        <v>37467</v>
      </c>
      <c r="B5">
        <f t="shared" si="0"/>
        <v>9.17562724014337</v>
      </c>
      <c r="C5">
        <v>27.9</v>
      </c>
      <c r="D5">
        <v>256</v>
      </c>
    </row>
    <row r="6" spans="1:4" ht="13.5">
      <c r="A6" s="1">
        <v>37488</v>
      </c>
      <c r="B6">
        <f t="shared" si="0"/>
        <v>8.017421602787456</v>
      </c>
      <c r="C6">
        <v>28.7</v>
      </c>
      <c r="D6">
        <v>230.1</v>
      </c>
    </row>
    <row r="7" spans="1:4" ht="13.5">
      <c r="A7" s="1">
        <v>37506</v>
      </c>
      <c r="B7">
        <f t="shared" si="0"/>
        <v>8.683962264150944</v>
      </c>
      <c r="C7">
        <v>21.2</v>
      </c>
      <c r="D7">
        <v>184.1</v>
      </c>
    </row>
    <row r="8" spans="1:4" ht="13.5">
      <c r="A8" s="1">
        <v>37527</v>
      </c>
      <c r="B8">
        <f t="shared" si="0"/>
        <v>8.94560669456067</v>
      </c>
      <c r="C8">
        <v>23.9</v>
      </c>
      <c r="D8">
        <v>213.8</v>
      </c>
    </row>
    <row r="9" spans="1:4" ht="13.5">
      <c r="A9" s="1">
        <v>37551</v>
      </c>
      <c r="B9">
        <f t="shared" si="0"/>
        <v>9.510729613733906</v>
      </c>
      <c r="C9">
        <v>23.3</v>
      </c>
      <c r="D9">
        <v>221.6</v>
      </c>
    </row>
    <row r="10" spans="1:4" ht="13.5">
      <c r="A10" s="1">
        <v>37572</v>
      </c>
      <c r="B10">
        <f t="shared" si="0"/>
        <v>8.32</v>
      </c>
      <c r="C10">
        <v>22.5</v>
      </c>
      <c r="D10">
        <v>187.2</v>
      </c>
    </row>
    <row r="11" spans="1:4" ht="13.5">
      <c r="A11" s="1">
        <v>37593</v>
      </c>
      <c r="B11">
        <f t="shared" si="0"/>
        <v>8.107758620689655</v>
      </c>
      <c r="C11">
        <v>23.2</v>
      </c>
      <c r="D11">
        <v>188.1</v>
      </c>
    </row>
    <row r="12" spans="1:4" ht="13.5">
      <c r="A12" s="1">
        <v>37611</v>
      </c>
      <c r="B12">
        <f t="shared" si="0"/>
        <v>8.458149779735683</v>
      </c>
      <c r="C12">
        <v>22.7</v>
      </c>
      <c r="D12">
        <v>192</v>
      </c>
    </row>
    <row r="13" spans="1:4" ht="13.5">
      <c r="A13" s="1">
        <v>37618</v>
      </c>
      <c r="B13">
        <f t="shared" si="0"/>
        <v>9.611374407582938</v>
      </c>
      <c r="C13">
        <v>21.1</v>
      </c>
      <c r="D13">
        <v>202.8</v>
      </c>
    </row>
    <row r="14" spans="1:4" ht="13.5">
      <c r="A14" s="1">
        <v>37639</v>
      </c>
      <c r="B14">
        <f t="shared" si="0"/>
        <v>8.212121212121211</v>
      </c>
      <c r="C14">
        <v>23.1</v>
      </c>
      <c r="D14">
        <v>189.7</v>
      </c>
    </row>
    <row r="15" spans="1:4" ht="13.5">
      <c r="A15" s="1">
        <v>37656</v>
      </c>
      <c r="B15">
        <f t="shared" si="0"/>
        <v>7.257425742574258</v>
      </c>
      <c r="C15">
        <v>20.2</v>
      </c>
      <c r="D15">
        <v>146.6</v>
      </c>
    </row>
    <row r="16" spans="1:4" ht="13.5">
      <c r="A16" s="1">
        <v>37670</v>
      </c>
      <c r="B16">
        <f t="shared" si="0"/>
        <v>9.61923076923077</v>
      </c>
      <c r="C16">
        <v>26</v>
      </c>
      <c r="D16">
        <v>250.1</v>
      </c>
    </row>
    <row r="17" spans="1:4" ht="13.5">
      <c r="A17" s="1">
        <v>37687</v>
      </c>
      <c r="B17">
        <f t="shared" si="0"/>
        <v>7.96334860474802</v>
      </c>
      <c r="C17">
        <v>24.01</v>
      </c>
      <c r="D17">
        <v>191.2</v>
      </c>
    </row>
    <row r="18" spans="1:4" ht="13.5">
      <c r="A18" s="1">
        <v>37705</v>
      </c>
      <c r="B18">
        <f t="shared" si="0"/>
        <v>8.826839826839826</v>
      </c>
      <c r="C18">
        <v>23.1</v>
      </c>
      <c r="D18">
        <v>203.9</v>
      </c>
    </row>
    <row r="19" spans="1:4" ht="13.5">
      <c r="A19" s="1">
        <v>37723</v>
      </c>
      <c r="B19">
        <f t="shared" si="0"/>
        <v>9.163120567375886</v>
      </c>
      <c r="C19">
        <v>28.2</v>
      </c>
      <c r="D19">
        <v>258.4</v>
      </c>
    </row>
    <row r="20" spans="1:4" ht="13.5">
      <c r="A20" s="1">
        <v>37751</v>
      </c>
      <c r="B20">
        <f t="shared" si="0"/>
        <v>9.482084690553746</v>
      </c>
      <c r="C20">
        <v>30.7</v>
      </c>
      <c r="D20">
        <v>291.1</v>
      </c>
    </row>
    <row r="22" spans="2:4" ht="13.5">
      <c r="B22">
        <f>D22/C22</f>
        <v>8.933189878132046</v>
      </c>
      <c r="C22">
        <f>SUM(C1:C20)</f>
        <v>483.31</v>
      </c>
      <c r="D22">
        <f>SUM(D1:D20)</f>
        <v>4317.499999999999</v>
      </c>
    </row>
    <row r="24" spans="1:4" ht="13.5">
      <c r="A24" s="1">
        <v>37772</v>
      </c>
      <c r="B24">
        <f aca="true" t="shared" si="1" ref="B24:B40">D24/C24</f>
        <v>9.416632188663632</v>
      </c>
      <c r="C24">
        <v>24.17</v>
      </c>
      <c r="D24">
        <v>227.6</v>
      </c>
    </row>
    <row r="25" spans="1:4" ht="13.5">
      <c r="A25" s="1">
        <v>37793</v>
      </c>
      <c r="B25">
        <f t="shared" si="1"/>
        <v>8.379133674895204</v>
      </c>
      <c r="C25">
        <v>21.47</v>
      </c>
      <c r="D25">
        <v>179.9</v>
      </c>
    </row>
    <row r="26" spans="1:4" ht="13.5">
      <c r="A26" s="1">
        <v>37807</v>
      </c>
      <c r="B26">
        <f t="shared" si="1"/>
        <v>8.918161434977579</v>
      </c>
      <c r="C26">
        <v>17.84</v>
      </c>
      <c r="D26">
        <v>159.1</v>
      </c>
    </row>
    <row r="27" spans="1:4" ht="13.5">
      <c r="A27" s="1">
        <v>37828</v>
      </c>
      <c r="B27">
        <f t="shared" si="1"/>
        <v>9.06900775826868</v>
      </c>
      <c r="C27">
        <v>24.49</v>
      </c>
      <c r="D27">
        <v>222.1</v>
      </c>
    </row>
    <row r="28" spans="1:4" ht="13.5">
      <c r="A28" s="1">
        <v>37852</v>
      </c>
      <c r="B28">
        <f t="shared" si="1"/>
        <v>7.750677506775068</v>
      </c>
      <c r="C28">
        <v>22.14</v>
      </c>
      <c r="D28">
        <v>171.6</v>
      </c>
    </row>
    <row r="29" spans="1:4" ht="13.5">
      <c r="A29" s="1">
        <v>37879</v>
      </c>
      <c r="B29">
        <f t="shared" si="1"/>
        <v>8.101333333333333</v>
      </c>
      <c r="C29">
        <v>37.5</v>
      </c>
      <c r="D29">
        <v>303.8</v>
      </c>
    </row>
    <row r="30" spans="1:4" ht="13.5">
      <c r="A30" s="1">
        <v>37898</v>
      </c>
      <c r="B30">
        <f t="shared" si="1"/>
        <v>9.522330097087378</v>
      </c>
      <c r="C30">
        <v>25.75</v>
      </c>
      <c r="D30">
        <v>245.2</v>
      </c>
    </row>
    <row r="31" spans="1:4" ht="13.5">
      <c r="A31" s="1">
        <v>37924</v>
      </c>
      <c r="B31">
        <f t="shared" si="1"/>
        <v>9.212598425196852</v>
      </c>
      <c r="C31">
        <v>36.83</v>
      </c>
      <c r="D31">
        <v>339.3</v>
      </c>
    </row>
    <row r="32" spans="1:4" ht="13.5">
      <c r="A32" s="1">
        <v>37952</v>
      </c>
      <c r="B32">
        <f t="shared" si="1"/>
        <v>8.951515151515151</v>
      </c>
      <c r="C32">
        <v>33</v>
      </c>
      <c r="D32">
        <v>295.4</v>
      </c>
    </row>
    <row r="33" spans="1:4" ht="13.5">
      <c r="A33" s="1">
        <v>37972</v>
      </c>
      <c r="B33">
        <f t="shared" si="1"/>
        <v>8.68611111111111</v>
      </c>
      <c r="C33">
        <v>36</v>
      </c>
      <c r="D33">
        <v>312.7</v>
      </c>
    </row>
    <row r="34" spans="1:4" ht="13.5">
      <c r="A34" s="1">
        <v>38001</v>
      </c>
      <c r="B34">
        <f t="shared" si="1"/>
        <v>8.293665324057123</v>
      </c>
      <c r="C34">
        <v>27.31</v>
      </c>
      <c r="D34">
        <v>226.5</v>
      </c>
    </row>
    <row r="35" spans="1:4" ht="13.5">
      <c r="A35" s="1">
        <v>38019</v>
      </c>
      <c r="B35">
        <f t="shared" si="1"/>
        <v>9.255725190839694</v>
      </c>
      <c r="C35">
        <v>26.2</v>
      </c>
      <c r="D35">
        <v>242.5</v>
      </c>
    </row>
    <row r="36" spans="1:4" ht="13.5">
      <c r="A36" s="1">
        <v>38039</v>
      </c>
      <c r="B36">
        <f t="shared" si="1"/>
        <v>8.26950354609929</v>
      </c>
      <c r="C36">
        <v>28.2</v>
      </c>
      <c r="D36">
        <v>233.2</v>
      </c>
    </row>
    <row r="37" spans="1:4" ht="13.5">
      <c r="A37" s="1">
        <v>38062</v>
      </c>
      <c r="B37">
        <f t="shared" si="1"/>
        <v>8.685714285714285</v>
      </c>
      <c r="C37">
        <v>28</v>
      </c>
      <c r="D37">
        <v>243.2</v>
      </c>
    </row>
    <row r="38" spans="1:4" ht="13.5">
      <c r="A38" s="1">
        <v>38091</v>
      </c>
      <c r="B38">
        <f t="shared" si="1"/>
        <v>8.905714285714286</v>
      </c>
      <c r="C38">
        <v>35</v>
      </c>
      <c r="D38">
        <v>311.7</v>
      </c>
    </row>
    <row r="39" spans="1:4" ht="13.5">
      <c r="A39" s="1">
        <v>38125</v>
      </c>
      <c r="B39">
        <f t="shared" si="1"/>
        <v>9.339648173207037</v>
      </c>
      <c r="C39">
        <v>36.95</v>
      </c>
      <c r="D39">
        <v>345.1</v>
      </c>
    </row>
    <row r="40" spans="1:4" ht="13.5">
      <c r="A40" s="1">
        <v>38145</v>
      </c>
      <c r="B40">
        <f t="shared" si="1"/>
        <v>10</v>
      </c>
      <c r="C40">
        <v>24.21</v>
      </c>
      <c r="D40">
        <v>242.1</v>
      </c>
    </row>
    <row r="42" spans="2:4" ht="13.5">
      <c r="B42">
        <f>D42/C42</f>
        <v>8.866944295551065</v>
      </c>
      <c r="C42">
        <f>SUM(C24:C40)</f>
        <v>485.05999999999995</v>
      </c>
      <c r="D42">
        <f>SUM(D24:D40)</f>
        <v>4300.999999999999</v>
      </c>
    </row>
    <row r="44" spans="1:4" ht="13.5">
      <c r="A44" s="1">
        <v>38177</v>
      </c>
      <c r="B44">
        <f aca="true" t="shared" si="2" ref="B44:B57">D44/C44</f>
        <v>8.703125</v>
      </c>
      <c r="C44">
        <v>32</v>
      </c>
      <c r="D44">
        <v>278.5</v>
      </c>
    </row>
    <row r="45" spans="1:4" ht="13.5">
      <c r="A45" s="1">
        <v>38198</v>
      </c>
      <c r="B45">
        <f t="shared" si="2"/>
        <v>8.06970509383378</v>
      </c>
      <c r="C45">
        <v>29.84</v>
      </c>
      <c r="D45">
        <v>240.8</v>
      </c>
    </row>
    <row r="46" spans="1:4" ht="13.5">
      <c r="A46" s="1">
        <v>38233</v>
      </c>
      <c r="B46">
        <f t="shared" si="2"/>
        <v>8.219026548672566</v>
      </c>
      <c r="C46">
        <v>36.16</v>
      </c>
      <c r="D46">
        <v>297.2</v>
      </c>
    </row>
    <row r="47" spans="1:4" ht="13.5">
      <c r="A47" s="1">
        <v>38264</v>
      </c>
      <c r="B47">
        <f t="shared" si="2"/>
        <v>8.432919954904172</v>
      </c>
      <c r="C47">
        <v>35.48</v>
      </c>
      <c r="D47">
        <v>299.2</v>
      </c>
    </row>
    <row r="48" spans="1:4" ht="13.5">
      <c r="A48" s="1">
        <v>38292</v>
      </c>
      <c r="B48">
        <f t="shared" si="2"/>
        <v>9.06090609060906</v>
      </c>
      <c r="C48">
        <v>33.33</v>
      </c>
      <c r="D48">
        <v>302</v>
      </c>
    </row>
    <row r="49" spans="1:4" ht="13.5">
      <c r="A49" s="1">
        <v>38318</v>
      </c>
      <c r="B49">
        <f>D49/C49</f>
        <v>8.825100133511349</v>
      </c>
      <c r="C49">
        <v>37.45</v>
      </c>
      <c r="D49">
        <v>330.5</v>
      </c>
    </row>
    <row r="50" spans="1:4" ht="13.5">
      <c r="A50" s="1">
        <v>38332</v>
      </c>
      <c r="B50">
        <f t="shared" si="2"/>
        <v>8.979665940450255</v>
      </c>
      <c r="C50">
        <v>27.54</v>
      </c>
      <c r="D50">
        <v>247.3</v>
      </c>
    </row>
    <row r="51" spans="1:4" ht="13.5">
      <c r="A51" s="1">
        <v>38352</v>
      </c>
      <c r="B51">
        <f t="shared" si="2"/>
        <v>8.041707396546107</v>
      </c>
      <c r="C51">
        <v>30.69</v>
      </c>
      <c r="D51">
        <v>246.8</v>
      </c>
    </row>
    <row r="52" spans="1:4" ht="13.5">
      <c r="A52" s="1">
        <v>38378</v>
      </c>
      <c r="B52">
        <f t="shared" si="2"/>
        <v>8.590909090909092</v>
      </c>
      <c r="C52">
        <v>33</v>
      </c>
      <c r="D52">
        <v>283.5</v>
      </c>
    </row>
    <row r="53" spans="1:4" ht="13.5">
      <c r="A53" s="1">
        <v>38396</v>
      </c>
      <c r="B53">
        <f t="shared" si="2"/>
        <v>8.255905511811024</v>
      </c>
      <c r="C53">
        <v>25.4</v>
      </c>
      <c r="D53">
        <v>209.7</v>
      </c>
    </row>
    <row r="54" spans="1:4" ht="13.5">
      <c r="A54" s="1">
        <v>38424</v>
      </c>
      <c r="B54">
        <f t="shared" si="2"/>
        <v>8.252581413820492</v>
      </c>
      <c r="C54">
        <v>37.77</v>
      </c>
      <c r="D54">
        <v>311.7</v>
      </c>
    </row>
    <row r="55" spans="1:4" ht="13.5">
      <c r="A55" s="1">
        <v>38448</v>
      </c>
      <c r="B55">
        <f t="shared" si="2"/>
        <v>8.620588235294118</v>
      </c>
      <c r="C55">
        <v>34</v>
      </c>
      <c r="D55">
        <v>293.1</v>
      </c>
    </row>
    <row r="56" spans="1:4" ht="13.5">
      <c r="A56" s="1">
        <v>38478</v>
      </c>
      <c r="B56">
        <f t="shared" si="2"/>
        <v>9.359550561797752</v>
      </c>
      <c r="C56">
        <v>35.6</v>
      </c>
      <c r="D56">
        <v>333.2</v>
      </c>
    </row>
    <row r="57" spans="1:4" ht="13.5">
      <c r="A57" s="1">
        <v>38507</v>
      </c>
      <c r="B57">
        <f t="shared" si="2"/>
        <v>9.378832311383633</v>
      </c>
      <c r="C57">
        <v>37.51</v>
      </c>
      <c r="D57">
        <v>351.8</v>
      </c>
    </row>
    <row r="58" spans="2:4" ht="13.5">
      <c r="B58">
        <f>D58/C58</f>
        <v>8.642248319986258</v>
      </c>
      <c r="C58">
        <f>SUM(C44:C57)</f>
        <v>465.77</v>
      </c>
      <c r="D58">
        <f>SUM(D44:D57)</f>
        <v>4025.2999999999997</v>
      </c>
    </row>
    <row r="59" ht="13.5"/>
    <row r="60" spans="1:4" ht="13.5">
      <c r="A60" s="1">
        <v>38534</v>
      </c>
      <c r="B60">
        <f aca="true" t="shared" si="3" ref="B60:B75">D60/C60</f>
        <v>9.126853377265238</v>
      </c>
      <c r="C60">
        <v>36.42</v>
      </c>
      <c r="D60">
        <v>332.4</v>
      </c>
    </row>
    <row r="61" spans="1:4" ht="13.5">
      <c r="A61" s="1">
        <v>38558</v>
      </c>
      <c r="B61">
        <f t="shared" si="3"/>
        <v>8.697222222222223</v>
      </c>
      <c r="C61">
        <v>36</v>
      </c>
      <c r="D61">
        <v>313.1</v>
      </c>
    </row>
    <row r="62" spans="1:4" ht="13.5">
      <c r="A62" s="1">
        <v>38585</v>
      </c>
      <c r="B62">
        <f t="shared" si="3"/>
        <v>8.540944251800479</v>
      </c>
      <c r="C62">
        <v>37.49</v>
      </c>
      <c r="D62">
        <v>320.2</v>
      </c>
    </row>
    <row r="63" spans="1:4" ht="13.5">
      <c r="A63" s="1">
        <v>38611</v>
      </c>
      <c r="B63">
        <f t="shared" si="3"/>
        <v>9.146029035012809</v>
      </c>
      <c r="C63">
        <v>35.13</v>
      </c>
      <c r="D63">
        <v>321.3</v>
      </c>
    </row>
    <row r="64" spans="1:4" ht="13.5">
      <c r="A64" s="1">
        <v>38636</v>
      </c>
      <c r="B64">
        <f t="shared" si="3"/>
        <v>9.029551258664721</v>
      </c>
      <c r="C64">
        <v>27.41</v>
      </c>
      <c r="D64">
        <v>247.5</v>
      </c>
    </row>
    <row r="65" spans="1:4" ht="13.5">
      <c r="A65" s="1">
        <v>38661</v>
      </c>
      <c r="B65">
        <f t="shared" si="3"/>
        <v>8.988165680473374</v>
      </c>
      <c r="C65">
        <v>33.8</v>
      </c>
      <c r="D65">
        <v>303.8</v>
      </c>
    </row>
    <row r="66" spans="1:4" ht="13.5">
      <c r="A66" s="1">
        <v>38676</v>
      </c>
      <c r="B66">
        <f t="shared" si="3"/>
        <v>9.043876882776686</v>
      </c>
      <c r="C66">
        <v>30.54</v>
      </c>
      <c r="D66">
        <v>276.2</v>
      </c>
    </row>
    <row r="67" spans="1:4" ht="13.5">
      <c r="A67" s="1">
        <v>38690</v>
      </c>
      <c r="B67">
        <f t="shared" si="3"/>
        <v>9.191810344827587</v>
      </c>
      <c r="C67">
        <v>27.84</v>
      </c>
      <c r="D67">
        <v>255.9</v>
      </c>
    </row>
    <row r="68" spans="1:4" ht="13.5">
      <c r="A68" s="1">
        <v>38703</v>
      </c>
      <c r="B68">
        <f t="shared" si="3"/>
        <v>8.29957805907173</v>
      </c>
      <c r="C68">
        <v>23.7</v>
      </c>
      <c r="D68">
        <v>196.7</v>
      </c>
    </row>
    <row r="69" spans="1:4" ht="13.5">
      <c r="A69" s="1">
        <v>38728</v>
      </c>
      <c r="B69">
        <f t="shared" si="3"/>
        <v>7.983606557377049</v>
      </c>
      <c r="C69">
        <v>30.5</v>
      </c>
      <c r="D69">
        <v>243.5</v>
      </c>
    </row>
    <row r="70" spans="1:4" ht="13.5">
      <c r="A70" s="1">
        <v>38747</v>
      </c>
      <c r="B70">
        <f t="shared" si="3"/>
        <v>8.676559660811629</v>
      </c>
      <c r="C70">
        <v>33.02</v>
      </c>
      <c r="D70">
        <v>286.5</v>
      </c>
    </row>
    <row r="71" spans="1:4" ht="13.5">
      <c r="A71" s="1">
        <v>38773</v>
      </c>
      <c r="B71">
        <f t="shared" si="3"/>
        <v>8.323684210526316</v>
      </c>
      <c r="C71">
        <v>38</v>
      </c>
      <c r="D71">
        <v>316.3</v>
      </c>
    </row>
    <row r="72" spans="1:4" ht="13.5">
      <c r="A72" s="1">
        <v>38791</v>
      </c>
      <c r="B72">
        <f t="shared" si="3"/>
        <v>8.82213170400543</v>
      </c>
      <c r="C72">
        <v>29.46</v>
      </c>
      <c r="D72">
        <v>259.9</v>
      </c>
    </row>
    <row r="73" spans="1:4" ht="13.5">
      <c r="A73" s="1">
        <v>38810</v>
      </c>
      <c r="B73">
        <f t="shared" si="3"/>
        <v>8.518367346938774</v>
      </c>
      <c r="C73">
        <v>24.5</v>
      </c>
      <c r="D73">
        <v>208.7</v>
      </c>
    </row>
    <row r="74" spans="1:4" ht="13.5">
      <c r="A74" s="1">
        <v>38843</v>
      </c>
      <c r="B74">
        <f t="shared" si="3"/>
        <v>9.603409933283915</v>
      </c>
      <c r="C74">
        <v>26.98</v>
      </c>
      <c r="D74">
        <v>259.1</v>
      </c>
    </row>
    <row r="75" spans="1:4" ht="13.5">
      <c r="A75" s="1">
        <v>38873</v>
      </c>
      <c r="B75">
        <f t="shared" si="3"/>
        <v>8.783236994219653</v>
      </c>
      <c r="C75">
        <v>34.6</v>
      </c>
      <c r="D75">
        <v>303.9</v>
      </c>
    </row>
    <row r="77" spans="2:4" ht="13.5">
      <c r="B77">
        <f>D77/C77</f>
        <v>8.795187874710619</v>
      </c>
      <c r="C77">
        <f>SUM(C60:C75)</f>
        <v>505.39</v>
      </c>
      <c r="D77">
        <f>SUM(D60:D75)</f>
        <v>4445</v>
      </c>
    </row>
    <row r="79" spans="1:4" ht="13.5">
      <c r="A79" s="1">
        <v>38899</v>
      </c>
      <c r="B79">
        <f>D79/C79</f>
        <v>9.073529411764707</v>
      </c>
      <c r="C79">
        <v>34</v>
      </c>
      <c r="D79">
        <v>308.5</v>
      </c>
    </row>
  </sheetData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mario</cp:lastModifiedBy>
  <dcterms:created xsi:type="dcterms:W3CDTF">2002-12-05T02:50:02Z</dcterms:created>
  <dcterms:modified xsi:type="dcterms:W3CDTF">2006-07-08T04:24:13Z</dcterms:modified>
  <cp:category/>
  <cp:version/>
  <cp:contentType/>
  <cp:contentStatus/>
</cp:coreProperties>
</file>