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71" windowWidth="1413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<sst xmlns="http://schemas.openxmlformats.org/spreadsheetml/2006/main" count="13" uniqueCount="7">
  <si>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平均</t>
  </si>
  <si>
    <t>走行</t>
  </si>
  <si>
    <t>燃料</t>
  </si>
  <si>
    <t>2002/4/10～2003/3/24迄の燃費グラフ</t>
  </si>
  <si>
    <t>2003/4/9～2004/4/5迄の燃費グラフ</t>
  </si>
  <si>
    <t>2004/4/24～2005/4/15迄の燃費グラフ</t>
  </si>
  <si>
    <t>トータル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</si>
</sst>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Sheet1!$A$2:$A$21</c:f>
              <c:strCache/>
            </c:strRef>
          </c:cat>
          <c:val>
            <c:numRef>
              <c:f>Sheet1!$B$2:$B$21</c:f>
              <c:numCache/>
            </c:numRef>
          </c:val>
          <c:smooth val="0"/>
        </c:ser>
        <c:marker val="1"/>
        <c:axId val="27944658"/>
        <c:axId val="50175331"/>
      </c:lineChart>
      <c:dateAx>
        <c:axId val="27944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5331"/>
        <c:crossesAt val="0.5"/>
        <c:auto val="0"/>
        <c:noMultiLvlLbl val="0"/>
      </c:dateAx>
      <c:valAx>
        <c:axId val="50175331"/>
        <c:scaling>
          <c:orientation val="minMax"/>
          <c:max val="12"/>
          <c:min val="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944658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Sheet1!$A$22:$A$45</c:f>
              <c:strCache/>
            </c:strRef>
          </c:cat>
          <c:val>
            <c:numRef>
              <c:f>Sheet1!$B$22:$B$45</c:f>
              <c:numCache/>
            </c:numRef>
          </c:val>
          <c:smooth val="0"/>
        </c:ser>
        <c:marker val="1"/>
        <c:axId val="48924796"/>
        <c:axId val="37669981"/>
      </c:lineChart>
      <c:dateAx>
        <c:axId val="48924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9981"/>
        <c:crossesAt val="0.5"/>
        <c:auto val="0"/>
        <c:noMultiLvlLbl val="0"/>
      </c:dateAx>
      <c:valAx>
        <c:axId val="37669981"/>
        <c:scaling>
          <c:orientation val="minMax"/>
          <c:max val="12"/>
          <c:min val="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24796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1075"/>
          <c:w val="0.9995"/>
          <c:h val="0.9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Sheet1!$A$2:$A$153</c:f>
              <c:strCache/>
            </c:strRef>
          </c:cat>
          <c:val>
            <c:numRef>
              <c:f>Sheet1!$B$2:$B$153</c:f>
              <c:numCache/>
            </c:numRef>
          </c:val>
          <c:smooth val="0"/>
        </c:ser>
        <c:axId val="3485510"/>
        <c:axId val="31369591"/>
      </c:lineChart>
      <c:dateAx>
        <c:axId val="3485510"/>
        <c:scaling>
          <c:orientation val="minMax"/>
          <c:max val="40000"/>
          <c:min val="37356"/>
        </c:scaling>
        <c:axPos val="b"/>
        <c:delete val="0"/>
        <c:numFmt formatCode="General" sourceLinked="1"/>
        <c:majorTickMark val="in"/>
        <c:minorTickMark val="none"/>
        <c:tickLblPos val="nextTo"/>
        <c:crossAx val="31369591"/>
        <c:crosses val="autoZero"/>
        <c:auto val="0"/>
        <c:majorUnit val="2"/>
        <c:majorTimeUnit val="months"/>
        <c:minorUnit val="1"/>
        <c:minorTimeUnit val="months"/>
        <c:noMultiLvlLbl val="0"/>
      </c:dateAx>
      <c:valAx>
        <c:axId val="31369591"/>
        <c:scaling>
          <c:orientation val="minMax"/>
          <c:max val="10"/>
          <c:min val="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551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90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Sheet1!$A$46:$A$68</c:f>
              <c:strCache/>
            </c:strRef>
          </c:cat>
          <c:val>
            <c:numRef>
              <c:f>Sheet1!$B$46:$B$68</c:f>
              <c:numCache/>
            </c:numRef>
          </c:val>
          <c:smooth val="0"/>
        </c:ser>
        <c:marker val="1"/>
        <c:axId val="13890864"/>
        <c:axId val="57908913"/>
      </c:lineChart>
      <c:dateAx>
        <c:axId val="13890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08913"/>
        <c:crossesAt val="0.5"/>
        <c:auto val="0"/>
        <c:noMultiLvlLbl val="0"/>
      </c:dateAx>
      <c:valAx>
        <c:axId val="57908913"/>
        <c:scaling>
          <c:orientation val="minMax"/>
          <c:max val="12"/>
          <c:min val="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90864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90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Sheet1!$A$69:$A$91</c:f>
              <c:strCache/>
            </c:strRef>
          </c:cat>
          <c:val>
            <c:numRef>
              <c:f>Sheet1!$B$69:$B$91</c:f>
              <c:numCache/>
            </c:numRef>
          </c:val>
          <c:smooth val="0"/>
        </c:ser>
        <c:marker val="1"/>
        <c:axId val="51418170"/>
        <c:axId val="60110347"/>
      </c:lineChart>
      <c:dateAx>
        <c:axId val="51418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10347"/>
        <c:crossesAt val="0.5"/>
        <c:auto val="0"/>
        <c:noMultiLvlLbl val="0"/>
      </c:dateAx>
      <c:valAx>
        <c:axId val="60110347"/>
        <c:scaling>
          <c:orientation val="minMax"/>
          <c:max val="12"/>
          <c:min val="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418170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90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Sheet1!$A$92:$A$109</c:f>
              <c:strCache/>
            </c:strRef>
          </c:cat>
          <c:val>
            <c:numRef>
              <c:f>Sheet1!$B$92:$B$109</c:f>
              <c:numCache/>
            </c:numRef>
          </c:val>
          <c:smooth val="0"/>
        </c:ser>
        <c:marker val="1"/>
        <c:axId val="4122212"/>
        <c:axId val="37099909"/>
      </c:lineChart>
      <c:dateAx>
        <c:axId val="4122212"/>
        <c:scaling>
          <c:orientation val="minMax"/>
          <c:max val="39192"/>
          <c:min val="38828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9909"/>
        <c:crossesAt val="0.5"/>
        <c:auto val="0"/>
        <c:noMultiLvlLbl val="0"/>
      </c:dateAx>
      <c:valAx>
        <c:axId val="37099909"/>
        <c:scaling>
          <c:orientation val="minMax"/>
          <c:max val="12"/>
          <c:min val="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22212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"/>
          <c:h val="0.90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Sheet1!$A$110:$A$128</c:f>
              <c:strCache/>
            </c:strRef>
          </c:cat>
          <c:val>
            <c:numRef>
              <c:f>Sheet1!$B$110:$B$128</c:f>
              <c:numCache/>
            </c:numRef>
          </c:val>
          <c:smooth val="0"/>
        </c:ser>
        <c:marker val="1"/>
        <c:axId val="65463726"/>
        <c:axId val="52302623"/>
      </c:lineChart>
      <c:dateAx>
        <c:axId val="65463726"/>
        <c:scaling>
          <c:orientation val="minMax"/>
          <c:max val="39558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2623"/>
        <c:crossesAt val="0.5"/>
        <c:auto val="0"/>
        <c:noMultiLvlLbl val="0"/>
      </c:dateAx>
      <c:valAx>
        <c:axId val="52302623"/>
        <c:scaling>
          <c:orientation val="minMax"/>
          <c:max val="12"/>
          <c:min val="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463726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"/>
          <c:h val="0.91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Sheet1!$A$129:$A$148</c:f>
              <c:strCache/>
            </c:strRef>
          </c:cat>
          <c:val>
            <c:numRef>
              <c:f>Sheet1!$B$129:$B$148</c:f>
              <c:numCache/>
            </c:numRef>
          </c:val>
          <c:smooth val="0"/>
        </c:ser>
        <c:marker val="1"/>
        <c:axId val="961560"/>
        <c:axId val="8654041"/>
      </c:lineChart>
      <c:dateAx>
        <c:axId val="961560"/>
        <c:scaling>
          <c:orientation val="minMax"/>
          <c:max val="39923"/>
          <c:min val="39559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54041"/>
        <c:crossesAt val="0.5"/>
        <c:auto val="0"/>
        <c:baseTimeUnit val="days"/>
        <c:noMultiLvlLbl val="0"/>
      </c:dateAx>
      <c:valAx>
        <c:axId val="8654041"/>
        <c:scaling>
          <c:orientation val="minMax"/>
          <c:max val="12"/>
          <c:min val="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61560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15</xdr:row>
      <xdr:rowOff>38100</xdr:rowOff>
    </xdr:from>
    <xdr:to>
      <xdr:col>9</xdr:col>
      <xdr:colOff>123825</xdr:colOff>
      <xdr:row>27</xdr:row>
      <xdr:rowOff>57150</xdr:rowOff>
    </xdr:to>
    <xdr:graphicFrame>
      <xdr:nvGraphicFramePr>
        <xdr:cNvPr id="1" name="Chart 4"/>
        <xdr:cNvGraphicFramePr/>
      </xdr:nvGraphicFramePr>
      <xdr:xfrm>
        <a:off x="4000500" y="2609850"/>
        <a:ext cx="47053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28</xdr:row>
      <xdr:rowOff>47625</xdr:rowOff>
    </xdr:from>
    <xdr:to>
      <xdr:col>9</xdr:col>
      <xdr:colOff>133350</xdr:colOff>
      <xdr:row>40</xdr:row>
      <xdr:rowOff>19050</xdr:rowOff>
    </xdr:to>
    <xdr:graphicFrame>
      <xdr:nvGraphicFramePr>
        <xdr:cNvPr id="2" name="Chart 5"/>
        <xdr:cNvGraphicFramePr/>
      </xdr:nvGraphicFramePr>
      <xdr:xfrm>
        <a:off x="3990975" y="4848225"/>
        <a:ext cx="47244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176</xdr:row>
      <xdr:rowOff>142875</xdr:rowOff>
    </xdr:from>
    <xdr:to>
      <xdr:col>21</xdr:col>
      <xdr:colOff>666750</xdr:colOff>
      <xdr:row>213</xdr:row>
      <xdr:rowOff>19050</xdr:rowOff>
    </xdr:to>
    <xdr:graphicFrame>
      <xdr:nvGraphicFramePr>
        <xdr:cNvPr id="3" name="Chart 7"/>
        <xdr:cNvGraphicFramePr/>
      </xdr:nvGraphicFramePr>
      <xdr:xfrm>
        <a:off x="0" y="30337125"/>
        <a:ext cx="17478375" cy="621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123825</xdr:colOff>
      <xdr:row>41</xdr:row>
      <xdr:rowOff>104775</xdr:rowOff>
    </xdr:from>
    <xdr:to>
      <xdr:col>9</xdr:col>
      <xdr:colOff>133350</xdr:colOff>
      <xdr:row>53</xdr:row>
      <xdr:rowOff>161925</xdr:rowOff>
    </xdr:to>
    <xdr:graphicFrame>
      <xdr:nvGraphicFramePr>
        <xdr:cNvPr id="4" name="Chart 8"/>
        <xdr:cNvGraphicFramePr/>
      </xdr:nvGraphicFramePr>
      <xdr:xfrm>
        <a:off x="4000500" y="7134225"/>
        <a:ext cx="47148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200025</xdr:colOff>
      <xdr:row>59</xdr:row>
      <xdr:rowOff>0</xdr:rowOff>
    </xdr:from>
    <xdr:to>
      <xdr:col>9</xdr:col>
      <xdr:colOff>104775</xdr:colOff>
      <xdr:row>71</xdr:row>
      <xdr:rowOff>66675</xdr:rowOff>
    </xdr:to>
    <xdr:graphicFrame>
      <xdr:nvGraphicFramePr>
        <xdr:cNvPr id="5" name="Chart 9"/>
        <xdr:cNvGraphicFramePr/>
      </xdr:nvGraphicFramePr>
      <xdr:xfrm>
        <a:off x="4076700" y="10134600"/>
        <a:ext cx="46101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209550</xdr:colOff>
      <xdr:row>72</xdr:row>
      <xdr:rowOff>161925</xdr:rowOff>
    </xdr:from>
    <xdr:to>
      <xdr:col>9</xdr:col>
      <xdr:colOff>123825</xdr:colOff>
      <xdr:row>85</xdr:row>
      <xdr:rowOff>66675</xdr:rowOff>
    </xdr:to>
    <xdr:graphicFrame>
      <xdr:nvGraphicFramePr>
        <xdr:cNvPr id="6" name="Chart 10"/>
        <xdr:cNvGraphicFramePr/>
      </xdr:nvGraphicFramePr>
      <xdr:xfrm>
        <a:off x="4086225" y="12525375"/>
        <a:ext cx="4619625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209550</xdr:colOff>
      <xdr:row>86</xdr:row>
      <xdr:rowOff>123825</xdr:rowOff>
    </xdr:from>
    <xdr:to>
      <xdr:col>9</xdr:col>
      <xdr:colOff>133350</xdr:colOff>
      <xdr:row>99</xdr:row>
      <xdr:rowOff>38100</xdr:rowOff>
    </xdr:to>
    <xdr:graphicFrame>
      <xdr:nvGraphicFramePr>
        <xdr:cNvPr id="7" name="Chart 11"/>
        <xdr:cNvGraphicFramePr/>
      </xdr:nvGraphicFramePr>
      <xdr:xfrm>
        <a:off x="4086225" y="14887575"/>
        <a:ext cx="46291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200025</xdr:colOff>
      <xdr:row>100</xdr:row>
      <xdr:rowOff>95250</xdr:rowOff>
    </xdr:from>
    <xdr:to>
      <xdr:col>9</xdr:col>
      <xdr:colOff>133350</xdr:colOff>
      <xdr:row>113</xdr:row>
      <xdr:rowOff>19050</xdr:rowOff>
    </xdr:to>
    <xdr:graphicFrame>
      <xdr:nvGraphicFramePr>
        <xdr:cNvPr id="8" name="Chart 12"/>
        <xdr:cNvGraphicFramePr/>
      </xdr:nvGraphicFramePr>
      <xdr:xfrm>
        <a:off x="4076700" y="17259300"/>
        <a:ext cx="463867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536"/>
  <sheetViews>
    <sheetView tabSelected="1" workbookViewId="0" topLeftCell="J181">
      <selection activeCell="E161" sqref="E161"/>
    </sheetView>
  </sheetViews>
  <sheetFormatPr defaultColWidth="9.00390625" defaultRowHeight="13.5"/>
  <cols>
    <col min="1" max="1" width="16.875" style="0" customWidth="1"/>
    <col min="3" max="3" width="12.00390625" style="0" customWidth="1"/>
    <col min="4" max="4" width="13.00390625" style="0" customWidth="1"/>
    <col min="8" max="8" width="10.125" style="0" customWidth="1"/>
    <col min="9" max="9" width="24.625" style="0" customWidth="1"/>
  </cols>
  <sheetData>
    <row r="2" spans="1:4" ht="13.5">
      <c r="A2" s="1">
        <v>37356</v>
      </c>
      <c r="B2">
        <f aca="true" t="shared" si="0" ref="B2:B47">C2/D2</f>
        <v>7.2993340343498065</v>
      </c>
      <c r="C2">
        <v>416.5</v>
      </c>
      <c r="D2">
        <v>57.06</v>
      </c>
    </row>
    <row r="3" spans="1:4" ht="13.5">
      <c r="A3" s="1">
        <v>37377</v>
      </c>
      <c r="B3">
        <f t="shared" si="0"/>
        <v>7.594207955338451</v>
      </c>
      <c r="C3">
        <v>435.3</v>
      </c>
      <c r="D3">
        <v>57.32</v>
      </c>
    </row>
    <row r="4" spans="1:4" ht="13.5">
      <c r="A4" s="1">
        <v>37393</v>
      </c>
      <c r="B4">
        <f t="shared" si="0"/>
        <v>7.6533286737724975</v>
      </c>
      <c r="C4">
        <v>438</v>
      </c>
      <c r="D4">
        <v>57.23</v>
      </c>
    </row>
    <row r="5" spans="1:4" ht="13.5">
      <c r="A5" s="1">
        <v>37408</v>
      </c>
      <c r="B5">
        <f t="shared" si="0"/>
        <v>8.324854651162791</v>
      </c>
      <c r="C5">
        <v>458.2</v>
      </c>
      <c r="D5">
        <v>55.04</v>
      </c>
    </row>
    <row r="6" spans="1:4" ht="13.5">
      <c r="A6" s="1">
        <v>37429</v>
      </c>
      <c r="B6">
        <f t="shared" si="0"/>
        <v>7.8021408839779</v>
      </c>
      <c r="C6">
        <v>451.9</v>
      </c>
      <c r="D6">
        <v>57.92</v>
      </c>
    </row>
    <row r="7" spans="1:4" ht="13.5">
      <c r="A7" s="1">
        <v>37448</v>
      </c>
      <c r="B7">
        <f t="shared" si="0"/>
        <v>7.428054596283506</v>
      </c>
      <c r="C7">
        <v>451.7</v>
      </c>
      <c r="D7">
        <v>60.81</v>
      </c>
    </row>
    <row r="8" spans="1:4" ht="13.5">
      <c r="A8" s="1">
        <v>37482</v>
      </c>
      <c r="B8">
        <f t="shared" si="0"/>
        <v>10.830702446724546</v>
      </c>
      <c r="C8">
        <v>548.9</v>
      </c>
      <c r="D8">
        <v>50.68</v>
      </c>
    </row>
    <row r="9" spans="1:4" ht="13.5">
      <c r="A9" s="1">
        <v>37487</v>
      </c>
      <c r="B9">
        <f t="shared" si="0"/>
        <v>11.897770527460576</v>
      </c>
      <c r="C9">
        <v>437.6</v>
      </c>
      <c r="D9">
        <v>36.78</v>
      </c>
    </row>
    <row r="10" spans="1:9" ht="13.5">
      <c r="A10" s="1">
        <v>37508</v>
      </c>
      <c r="B10">
        <f t="shared" si="0"/>
        <v>7.960950764006791</v>
      </c>
      <c r="C10">
        <v>468.9</v>
      </c>
      <c r="D10">
        <v>58.9</v>
      </c>
      <c r="F10" t="s">
        <v>0</v>
      </c>
      <c r="G10" t="s">
        <v>1</v>
      </c>
      <c r="H10" t="s">
        <v>2</v>
      </c>
      <c r="I10" t="s">
        <v>3</v>
      </c>
    </row>
    <row r="11" spans="1:8" ht="13.5">
      <c r="A11" s="1">
        <v>37526</v>
      </c>
      <c r="B11">
        <f t="shared" si="0"/>
        <v>7.349313878756297</v>
      </c>
      <c r="C11">
        <v>423.1</v>
      </c>
      <c r="D11">
        <v>57.57</v>
      </c>
      <c r="F11">
        <f>G11/H11</f>
        <v>7.62246994535519</v>
      </c>
      <c r="G11">
        <f>SUM(C2:C21)</f>
        <v>8718.2</v>
      </c>
      <c r="H11">
        <f>SUM(D2:D21)</f>
        <v>1143.7500000000002</v>
      </c>
    </row>
    <row r="12" spans="1:4" ht="13.5">
      <c r="A12" s="1">
        <v>37544</v>
      </c>
      <c r="B12">
        <f t="shared" si="0"/>
        <v>7.628700128700129</v>
      </c>
      <c r="C12">
        <v>474.2</v>
      </c>
      <c r="D12">
        <v>62.16</v>
      </c>
    </row>
    <row r="13" spans="1:9" ht="13.5">
      <c r="A13" s="1">
        <v>37565</v>
      </c>
      <c r="B13">
        <f t="shared" si="0"/>
        <v>7.017656500802568</v>
      </c>
      <c r="C13">
        <v>437.2</v>
      </c>
      <c r="D13">
        <v>62.3</v>
      </c>
      <c r="F13" t="s">
        <v>0</v>
      </c>
      <c r="G13" t="s">
        <v>1</v>
      </c>
      <c r="H13" t="s">
        <v>2</v>
      </c>
      <c r="I13" t="s">
        <v>4</v>
      </c>
    </row>
    <row r="14" spans="1:8" ht="13.5">
      <c r="A14" s="1">
        <v>37579</v>
      </c>
      <c r="B14">
        <f t="shared" si="0"/>
        <v>7.075824549472968</v>
      </c>
      <c r="C14">
        <v>416.2</v>
      </c>
      <c r="D14">
        <v>58.82</v>
      </c>
      <c r="F14">
        <f>G14/H14</f>
        <v>7.562464166088294</v>
      </c>
      <c r="G14">
        <f>SUM(C22:C45)</f>
        <v>10024.499999999998</v>
      </c>
      <c r="H14">
        <f>SUM(D22:D45)</f>
        <v>1325.56</v>
      </c>
    </row>
    <row r="15" spans="1:4" ht="13.5">
      <c r="A15" s="1">
        <v>37597</v>
      </c>
      <c r="B15">
        <f t="shared" si="0"/>
        <v>7.0392536525259635</v>
      </c>
      <c r="C15">
        <v>399.9</v>
      </c>
      <c r="D15">
        <v>56.81</v>
      </c>
    </row>
    <row r="16" spans="1:4" ht="13.5">
      <c r="A16" s="1">
        <v>37614</v>
      </c>
      <c r="B16">
        <f t="shared" si="0"/>
        <v>6.679972231863936</v>
      </c>
      <c r="C16">
        <v>384.9</v>
      </c>
      <c r="D16">
        <v>57.62</v>
      </c>
    </row>
    <row r="17" spans="1:4" ht="13.5">
      <c r="A17" s="1">
        <v>37632</v>
      </c>
      <c r="B17">
        <f t="shared" si="0"/>
        <v>6.7130872483221475</v>
      </c>
      <c r="C17">
        <v>400.1</v>
      </c>
      <c r="D17">
        <v>59.6</v>
      </c>
    </row>
    <row r="18" spans="1:4" ht="13.5">
      <c r="A18" s="1">
        <v>37650</v>
      </c>
      <c r="B18">
        <f t="shared" si="0"/>
        <v>6.798668885191348</v>
      </c>
      <c r="C18">
        <v>408.6</v>
      </c>
      <c r="D18">
        <v>60.1</v>
      </c>
    </row>
    <row r="19" spans="1:4" ht="13.5">
      <c r="A19" s="1">
        <v>37670</v>
      </c>
      <c r="B19">
        <f t="shared" si="0"/>
        <v>6.794478527607362</v>
      </c>
      <c r="C19">
        <v>398.7</v>
      </c>
      <c r="D19">
        <v>58.68</v>
      </c>
    </row>
    <row r="20" spans="1:4" ht="13.5">
      <c r="A20" s="1">
        <v>37686</v>
      </c>
      <c r="B20">
        <f t="shared" si="0"/>
        <v>7.203799654576857</v>
      </c>
      <c r="C20">
        <v>417.1</v>
      </c>
      <c r="D20">
        <v>57.9</v>
      </c>
    </row>
    <row r="21" spans="1:4" ht="13.5">
      <c r="A21" s="1">
        <v>37704</v>
      </c>
      <c r="B21">
        <f t="shared" si="0"/>
        <v>7.464019851116625</v>
      </c>
      <c r="C21">
        <v>451.2</v>
      </c>
      <c r="D21">
        <v>60.45</v>
      </c>
    </row>
    <row r="22" spans="1:4" ht="13.5">
      <c r="A22" s="1">
        <v>37720</v>
      </c>
      <c r="B22">
        <f t="shared" si="0"/>
        <v>7.758590308370044</v>
      </c>
      <c r="C22">
        <v>440.3</v>
      </c>
      <c r="D22">
        <v>56.75</v>
      </c>
    </row>
    <row r="23" spans="1:4" ht="13.5">
      <c r="A23" s="1">
        <v>37736</v>
      </c>
      <c r="B23">
        <f t="shared" si="0"/>
        <v>7.541605224352223</v>
      </c>
      <c r="C23">
        <v>358</v>
      </c>
      <c r="D23">
        <v>47.47</v>
      </c>
    </row>
    <row r="24" spans="1:4" ht="13.5">
      <c r="A24" s="1">
        <v>37747</v>
      </c>
      <c r="B24">
        <f t="shared" si="0"/>
        <v>7.425724959971535</v>
      </c>
      <c r="C24">
        <v>417.4</v>
      </c>
      <c r="D24">
        <v>56.21</v>
      </c>
    </row>
    <row r="25" spans="1:4" ht="13.5">
      <c r="A25" s="1">
        <v>37765</v>
      </c>
      <c r="B25">
        <f t="shared" si="0"/>
        <v>7.7803571428571425</v>
      </c>
      <c r="C25">
        <v>435.7</v>
      </c>
      <c r="D25">
        <v>56</v>
      </c>
    </row>
    <row r="26" spans="1:4" ht="13.5">
      <c r="A26" s="1">
        <v>37786</v>
      </c>
      <c r="B26">
        <f t="shared" si="0"/>
        <v>8.02252816020025</v>
      </c>
      <c r="C26">
        <v>448.7</v>
      </c>
      <c r="D26">
        <v>55.93</v>
      </c>
    </row>
    <row r="27" spans="1:4" ht="13.5">
      <c r="A27" s="1">
        <v>37806</v>
      </c>
      <c r="B27">
        <f t="shared" si="0"/>
        <v>8.059071729957806</v>
      </c>
      <c r="C27">
        <v>458.4</v>
      </c>
      <c r="D27">
        <v>56.88</v>
      </c>
    </row>
    <row r="28" spans="1:4" ht="13.5">
      <c r="A28" s="1">
        <v>37823</v>
      </c>
      <c r="B28">
        <f t="shared" si="0"/>
        <v>7.523654159869494</v>
      </c>
      <c r="C28">
        <v>461.2</v>
      </c>
      <c r="D28">
        <v>61.3</v>
      </c>
    </row>
    <row r="29" spans="1:4" ht="13.5">
      <c r="A29" s="1">
        <v>37840</v>
      </c>
      <c r="B29">
        <f t="shared" si="0"/>
        <v>7.121314808539478</v>
      </c>
      <c r="C29">
        <v>420.3</v>
      </c>
      <c r="D29">
        <v>59.02</v>
      </c>
    </row>
    <row r="30" spans="1:4" ht="13.5">
      <c r="A30" s="1">
        <v>37845</v>
      </c>
      <c r="B30">
        <f t="shared" si="0"/>
        <v>6.383991043940666</v>
      </c>
      <c r="C30">
        <v>228.1</v>
      </c>
      <c r="D30">
        <v>35.73</v>
      </c>
    </row>
    <row r="31" spans="1:4" ht="13.5">
      <c r="A31" s="1">
        <v>37848</v>
      </c>
      <c r="B31">
        <f t="shared" si="0"/>
        <v>9.987402897333613</v>
      </c>
      <c r="C31">
        <v>475.7</v>
      </c>
      <c r="D31">
        <v>47.63</v>
      </c>
    </row>
    <row r="32" spans="1:4" ht="13.5">
      <c r="A32" s="1">
        <v>37856</v>
      </c>
      <c r="B32">
        <f t="shared" si="0"/>
        <v>10.034564307804258</v>
      </c>
      <c r="C32">
        <v>551.6</v>
      </c>
      <c r="D32">
        <v>54.97</v>
      </c>
    </row>
    <row r="33" spans="1:4" ht="13.5">
      <c r="A33" s="1">
        <v>37869</v>
      </c>
      <c r="B33">
        <f t="shared" si="0"/>
        <v>7.654222928249934</v>
      </c>
      <c r="C33">
        <v>289.1</v>
      </c>
      <c r="D33">
        <v>37.77</v>
      </c>
    </row>
    <row r="34" spans="1:4" ht="13.5">
      <c r="A34" s="1">
        <v>37866</v>
      </c>
      <c r="B34">
        <f t="shared" si="0"/>
        <v>7.405273266980967</v>
      </c>
      <c r="C34">
        <v>424.1</v>
      </c>
      <c r="D34">
        <v>57.27</v>
      </c>
    </row>
    <row r="35" spans="1:4" ht="13.5">
      <c r="A35" s="1">
        <v>37903</v>
      </c>
      <c r="B35">
        <f t="shared" si="0"/>
        <v>7.784697508896797</v>
      </c>
      <c r="C35">
        <v>437.5</v>
      </c>
      <c r="D35">
        <v>56.2</v>
      </c>
    </row>
    <row r="36" spans="1:4" ht="13.5">
      <c r="A36" s="1">
        <v>37922</v>
      </c>
      <c r="B36">
        <f t="shared" si="0"/>
        <v>7.3686042464323</v>
      </c>
      <c r="C36">
        <v>423.4</v>
      </c>
      <c r="D36">
        <v>57.46</v>
      </c>
    </row>
    <row r="37" spans="1:4" ht="13.5">
      <c r="A37" s="1">
        <v>37940</v>
      </c>
      <c r="B37">
        <f t="shared" si="0"/>
        <v>7.847368421052632</v>
      </c>
      <c r="C37">
        <v>447.3</v>
      </c>
      <c r="D37">
        <v>57</v>
      </c>
    </row>
    <row r="38" spans="1:4" ht="13.5">
      <c r="A38" s="1">
        <v>37959</v>
      </c>
      <c r="B38">
        <f t="shared" si="0"/>
        <v>7.4538872608171</v>
      </c>
      <c r="C38">
        <v>432.4</v>
      </c>
      <c r="D38">
        <v>58.01</v>
      </c>
    </row>
    <row r="39" spans="1:4" ht="13.5">
      <c r="A39" s="1">
        <v>37977</v>
      </c>
      <c r="B39">
        <f t="shared" si="0"/>
        <v>6.699590011181514</v>
      </c>
      <c r="C39">
        <v>359.5</v>
      </c>
      <c r="D39">
        <v>53.66</v>
      </c>
    </row>
    <row r="40" spans="1:4" ht="13.5">
      <c r="A40" s="1">
        <v>37990</v>
      </c>
      <c r="B40">
        <f t="shared" si="0"/>
        <v>6.789777699982495</v>
      </c>
      <c r="C40">
        <v>387.9</v>
      </c>
      <c r="D40">
        <v>57.13</v>
      </c>
    </row>
    <row r="41" spans="1:4" ht="13.5">
      <c r="A41" s="1">
        <v>38009</v>
      </c>
      <c r="B41">
        <f t="shared" si="0"/>
        <v>7.036913312176383</v>
      </c>
      <c r="C41">
        <v>421.3</v>
      </c>
      <c r="D41">
        <v>59.87</v>
      </c>
    </row>
    <row r="42" spans="1:4" ht="13.5">
      <c r="A42" s="1">
        <v>38029</v>
      </c>
      <c r="B42">
        <f t="shared" si="0"/>
        <v>6.733106465726786</v>
      </c>
      <c r="C42">
        <v>415.5</v>
      </c>
      <c r="D42">
        <v>61.71</v>
      </c>
    </row>
    <row r="43" spans="1:9" ht="13.5">
      <c r="A43" s="1">
        <v>38043</v>
      </c>
      <c r="B43">
        <f t="shared" si="0"/>
        <v>7.551510989010989</v>
      </c>
      <c r="C43">
        <v>439.8</v>
      </c>
      <c r="D43">
        <v>58.24</v>
      </c>
      <c r="I43">
        <f>SUM(E24:E47)</f>
        <v>0</v>
      </c>
    </row>
    <row r="44" spans="1:4" ht="13.5">
      <c r="A44" s="1">
        <v>38062</v>
      </c>
      <c r="B44">
        <f t="shared" si="0"/>
        <v>6.958517511050664</v>
      </c>
      <c r="C44">
        <v>409.3</v>
      </c>
      <c r="D44">
        <v>58.82</v>
      </c>
    </row>
    <row r="45" spans="1:4" ht="15" customHeight="1">
      <c r="A45" s="1">
        <v>38082</v>
      </c>
      <c r="B45">
        <f t="shared" si="0"/>
        <v>6.849527351619401</v>
      </c>
      <c r="C45">
        <v>442</v>
      </c>
      <c r="D45">
        <v>64.53</v>
      </c>
    </row>
    <row r="46" spans="1:4" ht="13.5">
      <c r="A46" s="1">
        <v>38101</v>
      </c>
      <c r="B46">
        <f t="shared" si="0"/>
        <v>7.636180228648286</v>
      </c>
      <c r="C46">
        <v>454.2</v>
      </c>
      <c r="D46">
        <v>59.48</v>
      </c>
    </row>
    <row r="47" spans="1:4" ht="13.5">
      <c r="A47" s="1">
        <v>38115</v>
      </c>
      <c r="B47">
        <f t="shared" si="0"/>
        <v>7.380333951762523</v>
      </c>
      <c r="C47">
        <v>397.8</v>
      </c>
      <c r="D47">
        <v>53.9</v>
      </c>
    </row>
    <row r="48" spans="1:4" ht="13.5">
      <c r="A48" s="1">
        <v>38126</v>
      </c>
      <c r="B48">
        <f aca="true" t="shared" si="1" ref="B48:B79">C48/D48</f>
        <v>7.599243856332703</v>
      </c>
      <c r="C48">
        <v>442.2</v>
      </c>
      <c r="D48">
        <v>58.19</v>
      </c>
    </row>
    <row r="49" spans="1:4" ht="13.5">
      <c r="A49" s="1">
        <v>38143</v>
      </c>
      <c r="B49">
        <f t="shared" si="1"/>
        <v>7.120567375886526</v>
      </c>
      <c r="C49">
        <v>401.6</v>
      </c>
      <c r="D49">
        <v>56.4</v>
      </c>
    </row>
    <row r="50" spans="1:4" ht="13.5">
      <c r="A50" s="1">
        <v>38158</v>
      </c>
      <c r="B50">
        <f t="shared" si="1"/>
        <v>7.1654095772671464</v>
      </c>
      <c r="C50">
        <v>408.5</v>
      </c>
      <c r="D50">
        <v>57.01</v>
      </c>
    </row>
    <row r="51" spans="1:4" ht="13.5">
      <c r="A51" s="1">
        <v>38176</v>
      </c>
      <c r="B51">
        <f t="shared" si="1"/>
        <v>7.63970843457133</v>
      </c>
      <c r="C51">
        <v>440.2</v>
      </c>
      <c r="D51">
        <v>57.62</v>
      </c>
    </row>
    <row r="52" spans="1:4" ht="13.5">
      <c r="A52" s="1">
        <v>38192</v>
      </c>
      <c r="B52">
        <f t="shared" si="1"/>
        <v>7.263294422827497</v>
      </c>
      <c r="C52">
        <v>392</v>
      </c>
      <c r="D52">
        <v>53.97</v>
      </c>
    </row>
    <row r="53" spans="1:4" ht="13.5">
      <c r="A53" s="1">
        <v>38209</v>
      </c>
      <c r="B53">
        <f t="shared" si="1"/>
        <v>7.080268628078031</v>
      </c>
      <c r="C53">
        <v>442.8</v>
      </c>
      <c r="D53">
        <v>62.54</v>
      </c>
    </row>
    <row r="54" spans="1:4" ht="13.5">
      <c r="A54" s="1">
        <v>38213</v>
      </c>
      <c r="B54">
        <f t="shared" si="1"/>
        <v>10.703389830508474</v>
      </c>
      <c r="C54">
        <v>505.2</v>
      </c>
      <c r="D54">
        <v>47.2</v>
      </c>
    </row>
    <row r="55" spans="1:4" ht="13.5">
      <c r="A55" s="1">
        <v>38219</v>
      </c>
      <c r="B55">
        <f t="shared" si="1"/>
        <v>10.555861309851403</v>
      </c>
      <c r="C55">
        <v>575.4</v>
      </c>
      <c r="D55">
        <v>54.51</v>
      </c>
    </row>
    <row r="56" spans="1:4" ht="13.5">
      <c r="A56" s="1">
        <v>38233</v>
      </c>
      <c r="B56">
        <f t="shared" si="1"/>
        <v>6.993736951983299</v>
      </c>
      <c r="C56">
        <v>301.5</v>
      </c>
      <c r="D56">
        <v>43.11</v>
      </c>
    </row>
    <row r="57" spans="1:9" ht="13.5">
      <c r="A57" s="1">
        <v>38251</v>
      </c>
      <c r="B57">
        <f t="shared" si="1"/>
        <v>6.79349593495935</v>
      </c>
      <c r="C57">
        <v>417.8</v>
      </c>
      <c r="D57">
        <v>61.5</v>
      </c>
      <c r="F57" t="s">
        <v>0</v>
      </c>
      <c r="G57" t="s">
        <v>1</v>
      </c>
      <c r="H57" t="s">
        <v>2</v>
      </c>
      <c r="I57" t="s">
        <v>5</v>
      </c>
    </row>
    <row r="58" spans="1:8" ht="13.5">
      <c r="A58" s="1">
        <v>38268</v>
      </c>
      <c r="B58">
        <f t="shared" si="1"/>
        <v>7.029059829059829</v>
      </c>
      <c r="C58">
        <v>411.2</v>
      </c>
      <c r="D58">
        <v>58.5</v>
      </c>
      <c r="F58">
        <f>G58/H58</f>
        <v>7.370636958249281</v>
      </c>
      <c r="G58">
        <f>SUM(C46:C68)</f>
        <v>9646.1</v>
      </c>
      <c r="H58">
        <f>SUM(D46:D68)</f>
        <v>1308.7200000000003</v>
      </c>
    </row>
    <row r="59" spans="1:4" ht="13.5">
      <c r="A59" s="1">
        <v>38300</v>
      </c>
      <c r="B59">
        <f t="shared" si="1"/>
        <v>7.315206773038098</v>
      </c>
      <c r="C59">
        <v>449.3</v>
      </c>
      <c r="D59">
        <v>61.42</v>
      </c>
    </row>
    <row r="60" spans="1:4" ht="13.5">
      <c r="A60" s="1">
        <v>38317</v>
      </c>
      <c r="B60">
        <f t="shared" si="1"/>
        <v>7.38123616550315</v>
      </c>
      <c r="C60">
        <v>433.5</v>
      </c>
      <c r="D60">
        <v>58.73</v>
      </c>
    </row>
    <row r="61" spans="1:4" ht="13.5">
      <c r="A61" s="1">
        <v>38334</v>
      </c>
      <c r="B61">
        <f t="shared" si="1"/>
        <v>7.022126102146066</v>
      </c>
      <c r="C61">
        <v>422.1</v>
      </c>
      <c r="D61">
        <v>60.11</v>
      </c>
    </row>
    <row r="62" spans="1:4" ht="13.5">
      <c r="A62" s="1">
        <v>38348</v>
      </c>
      <c r="B62">
        <f t="shared" si="1"/>
        <v>7.049576783555018</v>
      </c>
      <c r="C62">
        <v>408.1</v>
      </c>
      <c r="D62">
        <v>57.89</v>
      </c>
    </row>
    <row r="63" spans="1:4" ht="13.5">
      <c r="A63" s="1">
        <v>38366</v>
      </c>
      <c r="B63">
        <f t="shared" si="1"/>
        <v>6.064919284846381</v>
      </c>
      <c r="C63">
        <v>349.4</v>
      </c>
      <c r="D63">
        <v>57.61</v>
      </c>
    </row>
    <row r="64" spans="1:4" ht="13.5">
      <c r="A64" s="1">
        <v>38383</v>
      </c>
      <c r="B64">
        <f t="shared" si="1"/>
        <v>6.885662431941923</v>
      </c>
      <c r="C64">
        <v>379.4</v>
      </c>
      <c r="D64">
        <v>55.1</v>
      </c>
    </row>
    <row r="65" spans="1:4" ht="13.5">
      <c r="A65" s="1">
        <v>38400</v>
      </c>
      <c r="B65">
        <f t="shared" si="1"/>
        <v>6.621818181818182</v>
      </c>
      <c r="C65">
        <v>364.2</v>
      </c>
      <c r="D65">
        <v>55</v>
      </c>
    </row>
    <row r="66" spans="1:4" ht="13.5">
      <c r="A66" s="1">
        <v>38419</v>
      </c>
      <c r="B66">
        <f t="shared" si="1"/>
        <v>6.996661101836395</v>
      </c>
      <c r="C66">
        <v>419.1</v>
      </c>
      <c r="D66">
        <v>59.9</v>
      </c>
    </row>
    <row r="67" spans="1:4" ht="13.5">
      <c r="A67" s="1">
        <v>38439</v>
      </c>
      <c r="B67">
        <f t="shared" si="1"/>
        <v>6.736227045075125</v>
      </c>
      <c r="C67">
        <v>403.5</v>
      </c>
      <c r="D67">
        <v>59.9</v>
      </c>
    </row>
    <row r="68" spans="1:4" ht="13.5">
      <c r="A68" s="1">
        <v>38457</v>
      </c>
      <c r="B68">
        <f t="shared" si="1"/>
        <v>7.2230678166751225</v>
      </c>
      <c r="C68">
        <v>427.1</v>
      </c>
      <c r="D68">
        <v>59.13</v>
      </c>
    </row>
    <row r="69" spans="1:4" ht="13.5">
      <c r="A69" s="1">
        <v>38470</v>
      </c>
      <c r="B69">
        <f t="shared" si="1"/>
        <v>7.952274117887007</v>
      </c>
      <c r="C69">
        <v>389.9</v>
      </c>
      <c r="D69">
        <v>49.03</v>
      </c>
    </row>
    <row r="70" spans="1:4" ht="13.5">
      <c r="A70" s="1">
        <v>38485</v>
      </c>
      <c r="B70">
        <f t="shared" si="1"/>
        <v>7.15514333895447</v>
      </c>
      <c r="C70">
        <v>424.3</v>
      </c>
      <c r="D70">
        <v>59.3</v>
      </c>
    </row>
    <row r="71" spans="1:4" ht="13.5">
      <c r="A71" s="1">
        <v>38504</v>
      </c>
      <c r="B71">
        <f t="shared" si="1"/>
        <v>7.857448813501242</v>
      </c>
      <c r="C71">
        <v>458.6</v>
      </c>
      <c r="D71">
        <v>58.365</v>
      </c>
    </row>
    <row r="72" spans="1:4" ht="13.5">
      <c r="A72" s="1">
        <v>38520</v>
      </c>
      <c r="B72">
        <f t="shared" si="1"/>
        <v>8.022174535050071</v>
      </c>
      <c r="C72">
        <v>448.6</v>
      </c>
      <c r="D72">
        <v>55.92</v>
      </c>
    </row>
    <row r="73" spans="1:4" ht="13.5">
      <c r="A73" s="1">
        <v>38535</v>
      </c>
      <c r="B73">
        <f t="shared" si="1"/>
        <v>7.484455498312312</v>
      </c>
      <c r="C73">
        <v>421.3</v>
      </c>
      <c r="D73">
        <v>56.29</v>
      </c>
    </row>
    <row r="74" spans="1:4" ht="13.5">
      <c r="A74" s="1">
        <v>38549</v>
      </c>
      <c r="B74">
        <f t="shared" si="1"/>
        <v>7.289665770265079</v>
      </c>
      <c r="C74">
        <v>379.5</v>
      </c>
      <c r="D74">
        <v>52.06</v>
      </c>
    </row>
    <row r="75" spans="1:4" ht="13.5">
      <c r="A75" s="1">
        <v>38563</v>
      </c>
      <c r="B75">
        <f t="shared" si="1"/>
        <v>7.50848158874638</v>
      </c>
      <c r="C75">
        <v>453.7</v>
      </c>
      <c r="D75">
        <v>60.425</v>
      </c>
    </row>
    <row r="76" spans="1:4" ht="13.5">
      <c r="A76" s="1">
        <v>38580</v>
      </c>
      <c r="B76">
        <f t="shared" si="1"/>
        <v>9.161904761904761</v>
      </c>
      <c r="C76">
        <v>481</v>
      </c>
      <c r="D76">
        <v>52.5</v>
      </c>
    </row>
    <row r="77" spans="1:4" ht="13.5">
      <c r="A77" s="1">
        <v>38581</v>
      </c>
      <c r="B77">
        <f t="shared" si="1"/>
        <v>11.710483609217787</v>
      </c>
      <c r="C77">
        <v>360.8</v>
      </c>
      <c r="D77">
        <v>30.81</v>
      </c>
    </row>
    <row r="78" spans="1:4" ht="13.5">
      <c r="A78" s="1">
        <v>38598</v>
      </c>
      <c r="B78">
        <f t="shared" si="1"/>
        <v>7.870513481023528</v>
      </c>
      <c r="C78">
        <v>458.3</v>
      </c>
      <c r="D78">
        <v>58.23</v>
      </c>
    </row>
    <row r="79" spans="1:4" ht="13.5">
      <c r="A79" s="1">
        <v>38615</v>
      </c>
      <c r="B79">
        <f t="shared" si="1"/>
        <v>8.063981435438421</v>
      </c>
      <c r="C79">
        <v>486.5</v>
      </c>
      <c r="D79">
        <v>60.33</v>
      </c>
    </row>
    <row r="80" spans="1:4" ht="13.5">
      <c r="A80" s="1">
        <v>38633</v>
      </c>
      <c r="B80">
        <f aca="true" t="shared" si="2" ref="B80:B111">C80/D80</f>
        <v>8.055893074119076</v>
      </c>
      <c r="C80">
        <v>464.1</v>
      </c>
      <c r="D80">
        <v>57.61</v>
      </c>
    </row>
    <row r="81" spans="1:4" ht="13.5">
      <c r="A81" s="1">
        <v>38653</v>
      </c>
      <c r="B81">
        <f t="shared" si="2"/>
        <v>7.304654679885734</v>
      </c>
      <c r="C81">
        <v>434.7</v>
      </c>
      <c r="D81">
        <v>59.51</v>
      </c>
    </row>
    <row r="82" spans="1:4" ht="13.5">
      <c r="A82" s="1">
        <v>38667</v>
      </c>
      <c r="B82">
        <f t="shared" si="2"/>
        <v>8.362694300518134</v>
      </c>
      <c r="C82">
        <v>484.2</v>
      </c>
      <c r="D82">
        <v>57.9</v>
      </c>
    </row>
    <row r="83" spans="1:4" ht="13.5">
      <c r="A83" s="1">
        <v>38682</v>
      </c>
      <c r="B83">
        <f t="shared" si="2"/>
        <v>7.786531130876748</v>
      </c>
      <c r="C83">
        <v>459.6</v>
      </c>
      <c r="D83">
        <v>59.025</v>
      </c>
    </row>
    <row r="84" spans="1:4" ht="13.5">
      <c r="A84" s="1">
        <v>38698</v>
      </c>
      <c r="B84">
        <f t="shared" si="2"/>
        <v>7.129459198878078</v>
      </c>
      <c r="C84">
        <v>406.7</v>
      </c>
      <c r="D84">
        <v>57.045</v>
      </c>
    </row>
    <row r="85" spans="1:4" ht="13.5">
      <c r="A85" s="1">
        <v>38712</v>
      </c>
      <c r="B85">
        <f t="shared" si="2"/>
        <v>6.687737949859923</v>
      </c>
      <c r="C85">
        <v>465.5</v>
      </c>
      <c r="D85">
        <v>69.605</v>
      </c>
    </row>
    <row r="86" spans="1:4" ht="13.5">
      <c r="A86" s="1">
        <v>38729</v>
      </c>
      <c r="B86">
        <f t="shared" si="2"/>
        <v>6.17126069299231</v>
      </c>
      <c r="C86">
        <v>357.1</v>
      </c>
      <c r="D86">
        <v>57.865</v>
      </c>
    </row>
    <row r="87" spans="1:4" ht="13.5">
      <c r="A87" s="1">
        <v>38745</v>
      </c>
      <c r="B87">
        <f t="shared" si="2"/>
        <v>7.047037496422097</v>
      </c>
      <c r="C87">
        <v>369.3</v>
      </c>
      <c r="D87">
        <v>52.405</v>
      </c>
    </row>
    <row r="88" spans="1:4" ht="13.5">
      <c r="A88" s="1">
        <v>38763</v>
      </c>
      <c r="B88">
        <f t="shared" si="2"/>
        <v>7.298602287166455</v>
      </c>
      <c r="C88">
        <v>430.8</v>
      </c>
      <c r="D88">
        <v>59.025</v>
      </c>
    </row>
    <row r="89" spans="1:4" ht="13.5">
      <c r="A89" s="1">
        <v>38780</v>
      </c>
      <c r="B89">
        <f t="shared" si="2"/>
        <v>6.926328001988895</v>
      </c>
      <c r="C89">
        <v>417.9</v>
      </c>
      <c r="D89">
        <v>60.335</v>
      </c>
    </row>
    <row r="90" spans="1:4" ht="13.5">
      <c r="A90" s="1">
        <v>38794</v>
      </c>
      <c r="B90">
        <f t="shared" si="2"/>
        <v>7.2079633063335615</v>
      </c>
      <c r="C90">
        <v>369.3</v>
      </c>
      <c r="D90">
        <v>51.235</v>
      </c>
    </row>
    <row r="91" spans="1:4" ht="13.5">
      <c r="A91" s="1">
        <v>38814</v>
      </c>
      <c r="B91">
        <f t="shared" si="2"/>
        <v>6.955872594558726</v>
      </c>
      <c r="C91">
        <v>419.3</v>
      </c>
      <c r="D91">
        <v>60.28</v>
      </c>
    </row>
    <row r="92" spans="1:4" ht="13.5">
      <c r="A92" s="1">
        <v>38835</v>
      </c>
      <c r="B92">
        <f t="shared" si="2"/>
        <v>7.679510469452147</v>
      </c>
      <c r="C92">
        <v>401.6</v>
      </c>
      <c r="D92">
        <v>52.295</v>
      </c>
    </row>
    <row r="93" spans="1:4" ht="13.5">
      <c r="A93" s="1">
        <v>38857</v>
      </c>
      <c r="B93">
        <f t="shared" si="2"/>
        <v>7.823819722506752</v>
      </c>
      <c r="C93">
        <v>420.1</v>
      </c>
      <c r="D93">
        <v>53.695</v>
      </c>
    </row>
    <row r="94" spans="1:4" ht="13.5">
      <c r="A94" s="1">
        <v>38874</v>
      </c>
      <c r="B94">
        <f t="shared" si="2"/>
        <v>7.549207455147187</v>
      </c>
      <c r="C94">
        <v>433.4</v>
      </c>
      <c r="D94">
        <v>57.41</v>
      </c>
    </row>
    <row r="95" spans="1:4" ht="13.5">
      <c r="A95" s="1">
        <v>38896</v>
      </c>
      <c r="B95">
        <f t="shared" si="2"/>
        <v>8.136678200692042</v>
      </c>
      <c r="C95">
        <v>470.3</v>
      </c>
      <c r="D95">
        <v>57.8</v>
      </c>
    </row>
    <row r="96" spans="1:4" ht="13.5">
      <c r="A96" s="1">
        <v>38908</v>
      </c>
      <c r="B96">
        <f t="shared" si="2"/>
        <v>8.600143575017947</v>
      </c>
      <c r="C96">
        <v>479.2</v>
      </c>
      <c r="D96">
        <v>55.72</v>
      </c>
    </row>
    <row r="97" spans="1:4" ht="13.5">
      <c r="A97" s="1">
        <v>38934</v>
      </c>
      <c r="B97">
        <f t="shared" si="2"/>
        <v>7.8736983540477</v>
      </c>
      <c r="C97">
        <v>468.8</v>
      </c>
      <c r="D97">
        <v>59.54</v>
      </c>
    </row>
    <row r="98" spans="1:4" ht="13.5">
      <c r="A98" s="1">
        <v>38953</v>
      </c>
      <c r="B98">
        <f t="shared" si="2"/>
        <v>7.315906372800273</v>
      </c>
      <c r="C98">
        <v>428.2</v>
      </c>
      <c r="D98">
        <v>58.53</v>
      </c>
    </row>
    <row r="99" spans="1:4" ht="13.5">
      <c r="A99" s="1">
        <v>38973</v>
      </c>
      <c r="B99">
        <f t="shared" si="2"/>
        <v>7.048102778607709</v>
      </c>
      <c r="C99">
        <v>471.8</v>
      </c>
      <c r="D99">
        <v>66.94</v>
      </c>
    </row>
    <row r="100" spans="1:4" ht="13.5">
      <c r="A100" s="1">
        <v>38990</v>
      </c>
      <c r="B100">
        <f t="shared" si="2"/>
        <v>8.09826490293764</v>
      </c>
      <c r="C100">
        <v>471.4</v>
      </c>
      <c r="D100">
        <v>58.21</v>
      </c>
    </row>
    <row r="101" spans="1:4" ht="13.5">
      <c r="A101" s="1">
        <v>39009</v>
      </c>
      <c r="B101">
        <f t="shared" si="2"/>
        <v>8.163928815879535</v>
      </c>
      <c r="C101">
        <v>477.1</v>
      </c>
      <c r="D101">
        <v>58.44</v>
      </c>
    </row>
    <row r="102" spans="1:4" ht="13.5">
      <c r="A102" s="1">
        <v>39030</v>
      </c>
      <c r="B102">
        <f t="shared" si="2"/>
        <v>8.43610825625214</v>
      </c>
      <c r="C102">
        <v>492.5</v>
      </c>
      <c r="D102">
        <v>58.38</v>
      </c>
    </row>
    <row r="103" spans="1:4" ht="13.5">
      <c r="A103" s="1">
        <v>39048</v>
      </c>
      <c r="B103">
        <f t="shared" si="2"/>
        <v>7.462496010213854</v>
      </c>
      <c r="C103">
        <v>467.6</v>
      </c>
      <c r="D103">
        <v>62.66</v>
      </c>
    </row>
    <row r="104" spans="1:4" ht="13.5">
      <c r="A104" s="1">
        <v>39067</v>
      </c>
      <c r="B104">
        <f t="shared" si="2"/>
        <v>7.8294910830796</v>
      </c>
      <c r="C104">
        <v>450</v>
      </c>
      <c r="D104">
        <v>57.475</v>
      </c>
    </row>
    <row r="105" spans="1:4" ht="13.5">
      <c r="A105" s="1">
        <v>39091</v>
      </c>
      <c r="B105">
        <f t="shared" si="2"/>
        <v>7.22347970424023</v>
      </c>
      <c r="C105">
        <v>478.7</v>
      </c>
      <c r="D105">
        <v>66.27</v>
      </c>
    </row>
    <row r="106" spans="1:4" ht="13.5">
      <c r="A106" s="1">
        <v>39109</v>
      </c>
      <c r="B106">
        <f t="shared" si="2"/>
        <v>7.8395061728395055</v>
      </c>
      <c r="C106">
        <v>444.5</v>
      </c>
      <c r="D106">
        <v>56.7</v>
      </c>
    </row>
    <row r="107" spans="1:4" ht="13.5">
      <c r="A107" s="1">
        <v>39129</v>
      </c>
      <c r="B107">
        <f t="shared" si="2"/>
        <v>8.01085883514314</v>
      </c>
      <c r="C107">
        <v>486.9</v>
      </c>
      <c r="D107">
        <v>60.78</v>
      </c>
    </row>
    <row r="108" spans="1:4" ht="13.5">
      <c r="A108" s="1">
        <v>39151</v>
      </c>
      <c r="B108">
        <f t="shared" si="2"/>
        <v>7.744130656685948</v>
      </c>
      <c r="C108">
        <v>455.2</v>
      </c>
      <c r="D108">
        <v>58.78</v>
      </c>
    </row>
    <row r="109" spans="1:4" ht="13.5">
      <c r="A109" s="1">
        <v>39172</v>
      </c>
      <c r="B109">
        <f t="shared" si="2"/>
        <v>7.768817204301074</v>
      </c>
      <c r="C109">
        <v>462.4</v>
      </c>
      <c r="D109">
        <v>59.52</v>
      </c>
    </row>
    <row r="110" spans="1:4" ht="13.5">
      <c r="A110" s="1">
        <v>39193</v>
      </c>
      <c r="B110">
        <f t="shared" si="2"/>
        <v>8.47987001263766</v>
      </c>
      <c r="C110">
        <v>469.7</v>
      </c>
      <c r="D110">
        <v>55.39</v>
      </c>
    </row>
    <row r="111" spans="1:4" ht="13.5">
      <c r="A111" s="1">
        <v>39205</v>
      </c>
      <c r="B111">
        <f t="shared" si="2"/>
        <v>8.120341756044356</v>
      </c>
      <c r="C111">
        <v>446.7</v>
      </c>
      <c r="D111">
        <v>55.01</v>
      </c>
    </row>
    <row r="112" spans="1:4" ht="13.5">
      <c r="A112" s="1">
        <v>39225</v>
      </c>
      <c r="B112">
        <f aca="true" t="shared" si="3" ref="B112:B153">C112/D112</f>
        <v>8.208406304728546</v>
      </c>
      <c r="C112">
        <v>468.7</v>
      </c>
      <c r="D112">
        <v>57.1</v>
      </c>
    </row>
    <row r="113" spans="1:4" ht="13.5">
      <c r="A113" s="1">
        <v>39245</v>
      </c>
      <c r="B113">
        <f t="shared" si="3"/>
        <v>9.10046312789455</v>
      </c>
      <c r="C113">
        <v>510.9</v>
      </c>
      <c r="D113">
        <v>56.14</v>
      </c>
    </row>
    <row r="114" spans="1:4" ht="13.5">
      <c r="A114" s="1">
        <v>39269</v>
      </c>
      <c r="B114">
        <f t="shared" si="3"/>
        <v>8.973397607570078</v>
      </c>
      <c r="C114">
        <v>502.6</v>
      </c>
      <c r="D114">
        <v>56.01</v>
      </c>
    </row>
    <row r="115" spans="1:4" ht="13.5">
      <c r="A115" s="1">
        <v>39288</v>
      </c>
      <c r="B115">
        <f t="shared" si="3"/>
        <v>8.385136308386873</v>
      </c>
      <c r="C115">
        <v>482.9</v>
      </c>
      <c r="D115">
        <v>57.59</v>
      </c>
    </row>
    <row r="116" spans="1:4" ht="13.5">
      <c r="A116" s="1">
        <v>39311</v>
      </c>
      <c r="B116">
        <f t="shared" si="3"/>
        <v>7.516556291390728</v>
      </c>
      <c r="C116">
        <v>499.4</v>
      </c>
      <c r="D116">
        <v>66.44</v>
      </c>
    </row>
    <row r="117" spans="1:4" ht="13.5">
      <c r="A117" s="1">
        <v>39330</v>
      </c>
      <c r="B117">
        <f t="shared" si="3"/>
        <v>8.115147361206306</v>
      </c>
      <c r="C117">
        <v>473.6</v>
      </c>
      <c r="D117">
        <v>58.36</v>
      </c>
    </row>
    <row r="118" spans="1:4" ht="13.5">
      <c r="A118" s="1">
        <v>39347</v>
      </c>
      <c r="B118">
        <f t="shared" si="3"/>
        <v>7.8800069966765784</v>
      </c>
      <c r="C118">
        <v>450.5</v>
      </c>
      <c r="D118">
        <v>57.17</v>
      </c>
    </row>
    <row r="119" spans="1:4" ht="13.5">
      <c r="A119" s="1">
        <v>39366</v>
      </c>
      <c r="B119">
        <f t="shared" si="3"/>
        <v>7.67688507918059</v>
      </c>
      <c r="C119">
        <v>528.4</v>
      </c>
      <c r="D119">
        <v>68.83</v>
      </c>
    </row>
    <row r="120" spans="1:4" ht="13.5">
      <c r="A120" s="1">
        <v>39388</v>
      </c>
      <c r="B120">
        <f t="shared" si="3"/>
        <v>8.692127544586562</v>
      </c>
      <c r="C120">
        <v>482.5</v>
      </c>
      <c r="D120">
        <v>55.51</v>
      </c>
    </row>
    <row r="121" spans="1:4" ht="13.5">
      <c r="A121" s="1">
        <v>39407</v>
      </c>
      <c r="B121">
        <f t="shared" si="3"/>
        <v>8.345076473620898</v>
      </c>
      <c r="C121">
        <v>485.6</v>
      </c>
      <c r="D121">
        <v>58.19</v>
      </c>
    </row>
    <row r="122" spans="1:4" ht="13.5">
      <c r="A122" s="1">
        <v>39431</v>
      </c>
      <c r="B122">
        <f t="shared" si="3"/>
        <v>7.6815736381977135</v>
      </c>
      <c r="C122">
        <v>456.9</v>
      </c>
      <c r="D122">
        <v>59.48</v>
      </c>
    </row>
    <row r="123" spans="1:4" ht="13.5">
      <c r="A123" s="1">
        <v>39453</v>
      </c>
      <c r="B123">
        <f t="shared" si="3"/>
        <v>7.742047627324873</v>
      </c>
      <c r="C123">
        <v>445.4</v>
      </c>
      <c r="D123">
        <v>57.53</v>
      </c>
    </row>
    <row r="124" spans="1:4" ht="13.5">
      <c r="A124" s="1">
        <v>39472</v>
      </c>
      <c r="B124">
        <f t="shared" si="3"/>
        <v>7.563126945693532</v>
      </c>
      <c r="C124">
        <v>437.3</v>
      </c>
      <c r="D124">
        <v>57.82</v>
      </c>
    </row>
    <row r="125" spans="1:4" ht="13.5">
      <c r="A125" s="1">
        <v>39487</v>
      </c>
      <c r="B125">
        <f t="shared" si="3"/>
        <v>7.711864406779661</v>
      </c>
      <c r="C125">
        <v>436.8</v>
      </c>
      <c r="D125">
        <v>56.64</v>
      </c>
    </row>
    <row r="126" spans="1:4" ht="13.5">
      <c r="A126" s="1">
        <v>39507</v>
      </c>
      <c r="B126">
        <f t="shared" si="3"/>
        <v>7.577796467619848</v>
      </c>
      <c r="C126">
        <v>450.5</v>
      </c>
      <c r="D126">
        <v>59.45</v>
      </c>
    </row>
    <row r="127" spans="1:4" ht="13.5">
      <c r="A127" s="1">
        <v>39528</v>
      </c>
      <c r="B127">
        <f t="shared" si="3"/>
        <v>7.6817607793613565</v>
      </c>
      <c r="C127">
        <v>425.8</v>
      </c>
      <c r="D127">
        <v>55.43</v>
      </c>
    </row>
    <row r="128" spans="1:4" ht="13.5">
      <c r="A128" s="1">
        <v>39543</v>
      </c>
      <c r="B128">
        <f t="shared" si="3"/>
        <v>7.545828656939768</v>
      </c>
      <c r="C128">
        <v>403.4</v>
      </c>
      <c r="D128">
        <v>53.46</v>
      </c>
    </row>
    <row r="129" spans="1:4" ht="13.5">
      <c r="A129" s="1">
        <v>39564</v>
      </c>
      <c r="B129">
        <f t="shared" si="3"/>
        <v>8.38311473602998</v>
      </c>
      <c r="C129">
        <v>380.3</v>
      </c>
      <c r="D129">
        <v>45.365</v>
      </c>
    </row>
    <row r="130" spans="1:4" ht="13.5">
      <c r="A130" s="1">
        <v>39585</v>
      </c>
      <c r="B130">
        <f t="shared" si="3"/>
        <v>8.487256371814093</v>
      </c>
      <c r="C130">
        <v>566.1</v>
      </c>
      <c r="D130">
        <v>66.7</v>
      </c>
    </row>
    <row r="131" spans="1:4" ht="13.5">
      <c r="A131" s="1">
        <v>39599</v>
      </c>
      <c r="B131">
        <f t="shared" si="3"/>
        <v>7.8124313639358665</v>
      </c>
      <c r="C131">
        <v>355.7</v>
      </c>
      <c r="D131">
        <v>45.53</v>
      </c>
    </row>
    <row r="132" spans="1:4" ht="13.5">
      <c r="A132" s="1">
        <v>39615</v>
      </c>
      <c r="B132">
        <f t="shared" si="3"/>
        <v>8.462701612903226</v>
      </c>
      <c r="C132">
        <v>503.7</v>
      </c>
      <c r="D132">
        <v>59.52</v>
      </c>
    </row>
    <row r="133" spans="1:4" ht="13.5">
      <c r="A133" s="1">
        <v>39634</v>
      </c>
      <c r="B133">
        <f t="shared" si="3"/>
        <v>8.078582575966216</v>
      </c>
      <c r="C133">
        <v>440</v>
      </c>
      <c r="D133">
        <v>54.465</v>
      </c>
    </row>
    <row r="134" spans="1:4" ht="13.5">
      <c r="A134" s="1">
        <v>39657</v>
      </c>
      <c r="B134">
        <f t="shared" si="3"/>
        <v>7.100352342424639</v>
      </c>
      <c r="C134">
        <v>544.1</v>
      </c>
      <c r="D134">
        <v>76.63</v>
      </c>
    </row>
    <row r="135" spans="1:4" ht="13.5">
      <c r="A135" s="1">
        <v>39682</v>
      </c>
      <c r="B135">
        <f t="shared" si="3"/>
        <v>8.286426132693549</v>
      </c>
      <c r="C135">
        <v>449</v>
      </c>
      <c r="D135">
        <v>54.185</v>
      </c>
    </row>
    <row r="136" spans="1:4" ht="13.5">
      <c r="A136" s="1">
        <v>39697</v>
      </c>
      <c r="B136">
        <f t="shared" si="3"/>
        <v>7.991468183434057</v>
      </c>
      <c r="C136">
        <v>449.6</v>
      </c>
      <c r="D136">
        <v>56.26</v>
      </c>
    </row>
    <row r="137" spans="1:4" ht="13.5">
      <c r="A137" s="1">
        <v>39722</v>
      </c>
      <c r="B137">
        <f t="shared" si="3"/>
        <v>8.097194925853136</v>
      </c>
      <c r="C137">
        <v>453.2</v>
      </c>
      <c r="D137">
        <v>55.97</v>
      </c>
    </row>
    <row r="138" spans="1:4" ht="13.5">
      <c r="A138" s="1">
        <v>39744</v>
      </c>
      <c r="B138">
        <f t="shared" si="3"/>
        <v>8.16148856264937</v>
      </c>
      <c r="C138">
        <v>478.1</v>
      </c>
      <c r="D138">
        <v>58.58</v>
      </c>
    </row>
    <row r="139" spans="1:4" ht="13.5">
      <c r="A139" s="1">
        <v>39764</v>
      </c>
      <c r="B139">
        <f t="shared" si="3"/>
        <v>8.284136026238563</v>
      </c>
      <c r="C139">
        <v>479.9</v>
      </c>
      <c r="D139">
        <v>57.93</v>
      </c>
    </row>
    <row r="140" spans="1:4" ht="13.5">
      <c r="A140" s="1">
        <v>39785</v>
      </c>
      <c r="B140">
        <f t="shared" si="3"/>
        <v>7.956040429969517</v>
      </c>
      <c r="C140">
        <v>495.9</v>
      </c>
      <c r="D140">
        <v>62.33</v>
      </c>
    </row>
    <row r="141" spans="1:4" ht="13.5">
      <c r="A141" s="1">
        <v>39804</v>
      </c>
      <c r="B141">
        <f t="shared" si="3"/>
        <v>7.529700169715255</v>
      </c>
      <c r="C141">
        <v>399.3</v>
      </c>
      <c r="D141">
        <v>53.03</v>
      </c>
    </row>
    <row r="142" spans="1:4" ht="13.5">
      <c r="A142" s="1">
        <v>39819</v>
      </c>
      <c r="B142">
        <f t="shared" si="3"/>
        <v>8.321572580645162</v>
      </c>
      <c r="C142">
        <v>495.3</v>
      </c>
      <c r="D142">
        <v>59.52</v>
      </c>
    </row>
    <row r="143" spans="1:4" ht="13.5">
      <c r="A143" s="1">
        <v>39834</v>
      </c>
      <c r="B143">
        <f t="shared" si="3"/>
        <v>7.387450026073353</v>
      </c>
      <c r="C143">
        <v>425</v>
      </c>
      <c r="D143">
        <v>57.53</v>
      </c>
    </row>
    <row r="144" spans="1:4" ht="13.5">
      <c r="A144" s="1">
        <v>39846</v>
      </c>
      <c r="B144">
        <f t="shared" si="3"/>
        <v>6.967881511066732</v>
      </c>
      <c r="C144">
        <v>418.7</v>
      </c>
      <c r="D144">
        <v>60.09</v>
      </c>
    </row>
    <row r="145" spans="1:4" ht="13.5">
      <c r="A145" s="1">
        <v>39861</v>
      </c>
      <c r="B145">
        <f t="shared" si="3"/>
        <v>7.664233576642336</v>
      </c>
      <c r="C145">
        <v>462</v>
      </c>
      <c r="D145">
        <v>60.28</v>
      </c>
    </row>
    <row r="146" spans="1:4" ht="13.5">
      <c r="A146" s="1">
        <v>39879</v>
      </c>
      <c r="B146">
        <f t="shared" si="3"/>
        <v>7.267814927389395</v>
      </c>
      <c r="C146">
        <v>430.4</v>
      </c>
      <c r="D146">
        <v>59.22</v>
      </c>
    </row>
    <row r="147" spans="1:4" ht="13.5">
      <c r="A147" s="1">
        <v>39898</v>
      </c>
      <c r="B147">
        <f t="shared" si="3"/>
        <v>7.600279037321242</v>
      </c>
      <c r="C147">
        <v>435.8</v>
      </c>
      <c r="D147">
        <v>57.34</v>
      </c>
    </row>
    <row r="148" spans="1:4" ht="13.5">
      <c r="A148" s="1">
        <v>39913</v>
      </c>
      <c r="B148">
        <f t="shared" si="3"/>
        <v>7.775738667645439</v>
      </c>
      <c r="C148">
        <v>423.7</v>
      </c>
      <c r="D148">
        <v>54.49</v>
      </c>
    </row>
    <row r="149" spans="1:4" ht="13.5">
      <c r="A149" s="1">
        <v>39934</v>
      </c>
      <c r="B149">
        <f t="shared" si="3"/>
        <v>7.924674274260194</v>
      </c>
      <c r="C149">
        <v>450.7</v>
      </c>
      <c r="D149">
        <v>56.873</v>
      </c>
    </row>
    <row r="150" spans="1:4" ht="13.5">
      <c r="A150" s="1">
        <v>39952</v>
      </c>
      <c r="B150">
        <f t="shared" si="3"/>
        <v>8.108928571428573</v>
      </c>
      <c r="C150">
        <v>454.1</v>
      </c>
      <c r="D150">
        <v>56</v>
      </c>
    </row>
    <row r="151" spans="1:4" ht="13.5">
      <c r="A151" s="1">
        <v>39973</v>
      </c>
      <c r="B151">
        <f t="shared" si="3"/>
        <v>8.061538461538461</v>
      </c>
      <c r="C151">
        <v>458.5</v>
      </c>
      <c r="D151">
        <v>56.875</v>
      </c>
    </row>
    <row r="152" spans="1:4" ht="13.5">
      <c r="A152" s="1">
        <v>39987</v>
      </c>
      <c r="B152">
        <f t="shared" si="3"/>
        <v>7.439362439362439</v>
      </c>
      <c r="C152">
        <v>429.4</v>
      </c>
      <c r="D152">
        <v>57.72</v>
      </c>
    </row>
    <row r="153" spans="1:4" ht="13.5">
      <c r="A153" s="1">
        <v>40000</v>
      </c>
      <c r="B153">
        <f t="shared" si="3"/>
        <v>7.48756645515349</v>
      </c>
      <c r="C153">
        <v>436.6</v>
      </c>
      <c r="D153">
        <v>58.31</v>
      </c>
    </row>
    <row r="174" spans="1:4" ht="13.5">
      <c r="A174" t="s">
        <v>6</v>
      </c>
      <c r="B174">
        <f>C174/D174</f>
        <v>7.6847861472755765</v>
      </c>
      <c r="C174">
        <f>SUM(C2:C172)</f>
        <v>66662.19999999998</v>
      </c>
      <c r="D174">
        <f>SUM(D2:D172)</f>
        <v>8674.567999999997</v>
      </c>
    </row>
    <row r="65536" ht="13.5">
      <c r="C65536">
        <f>SUM(C1:C65535)</f>
        <v>133324.39999999997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松浦博司</dc:creator>
  <cp:keywords/>
  <dc:description/>
  <cp:lastModifiedBy>macchann</cp:lastModifiedBy>
  <dcterms:created xsi:type="dcterms:W3CDTF">2004-05-19T13:32:58Z</dcterms:created>
  <dcterms:modified xsi:type="dcterms:W3CDTF">2009-07-09T05:07:12Z</dcterms:modified>
  <cp:category/>
  <cp:version/>
  <cp:contentType/>
  <cp:contentStatus/>
</cp:coreProperties>
</file>